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https://mintic-my.sharepoint.com/personal/mvillar_mintic_gov_co/Documents/01. Consolidación Plan de Acción y Plan estratégico/1. INFORMES 2020/2 Trimestre/"/>
    </mc:Choice>
  </mc:AlternateContent>
  <xr:revisionPtr revIDLastSave="0" documentId="8_{6A2549B5-C010-42C3-A656-904D9CA36691}" xr6:coauthVersionLast="41" xr6:coauthVersionMax="41" xr10:uidLastSave="{00000000-0000-0000-0000-000000000000}"/>
  <bookViews>
    <workbookView xWindow="-120" yWindow="-120" windowWidth="20730" windowHeight="11160" activeTab="2" xr2:uid="{00000000-000D-0000-FFFF-FFFF00000000}"/>
  </bookViews>
  <sheets>
    <sheet name="0" sheetId="2" r:id="rId1"/>
    <sheet name="Explicación 1 " sheetId="15" r:id="rId2"/>
    <sheet name="1." sheetId="12" r:id="rId3"/>
    <sheet name="Explicación 2" sheetId="14" r:id="rId4"/>
    <sheet name="2." sheetId="13" r:id="rId5"/>
  </sheets>
  <externalReferences>
    <externalReference r:id="rId6"/>
  </externalReferences>
  <definedNames>
    <definedName name="_xlnm._FilterDatabase" localSheetId="2" hidden="1">'1.'!$A$2:$T$59</definedName>
    <definedName name="_xlnm._FilterDatabase" localSheetId="4" hidden="1">'2.'!$A$2:$L$1293</definedName>
    <definedName name="_xlnm.Print_Area" localSheetId="0">'0'!$A$1:$C$334</definedName>
    <definedName name="in_001">#REF!</definedName>
    <definedName name="ini_10">#REF!</definedName>
    <definedName name="ini_11">#REF!</definedName>
    <definedName name="ini_12">#REF!</definedName>
    <definedName name="ini_13">#REF!</definedName>
    <definedName name="ini_14">#REF!</definedName>
    <definedName name="ini_15">#REF!</definedName>
    <definedName name="ini_16">#REF!</definedName>
    <definedName name="ini_17">#REF!</definedName>
    <definedName name="ini_18">#REF!</definedName>
    <definedName name="ini_19">#REF!</definedName>
    <definedName name="ini_2">#REF!</definedName>
    <definedName name="ini_20">#REF!</definedName>
    <definedName name="ini_21">#REF!</definedName>
    <definedName name="ini_22">#REF!</definedName>
    <definedName name="ini_23">#REF!</definedName>
    <definedName name="ini_24">#REF!</definedName>
    <definedName name="ini_25">#REF!</definedName>
    <definedName name="ini_26">#REF!</definedName>
    <definedName name="ini_27">#REF!</definedName>
    <definedName name="ini_28">#REF!</definedName>
    <definedName name="ini_29">#REF!</definedName>
    <definedName name="ini_3">#REF!</definedName>
    <definedName name="ini_30">#REF!</definedName>
    <definedName name="ini_31">#REF!</definedName>
    <definedName name="ini_32">#REF!</definedName>
    <definedName name="ini_33">#REF!</definedName>
    <definedName name="ini_34">#REF!</definedName>
    <definedName name="ini_35">#REF!</definedName>
    <definedName name="ini_36">#REF!</definedName>
    <definedName name="ini_37">#REF!</definedName>
    <definedName name="ini_38">#REF!</definedName>
    <definedName name="ini_39">#REF!</definedName>
    <definedName name="ini_4">#REF!</definedName>
    <definedName name="ini_40">#REF!</definedName>
    <definedName name="ini_41">#REF!</definedName>
    <definedName name="ini_42">#REF!</definedName>
    <definedName name="ini_43">#REF!</definedName>
    <definedName name="ini_44">#REF!</definedName>
    <definedName name="ini_45">#REF!</definedName>
    <definedName name="ini_46">#REF!</definedName>
    <definedName name="ini_47">#REF!</definedName>
    <definedName name="ini_48">#REF!</definedName>
    <definedName name="ini_49">#REF!</definedName>
    <definedName name="ini_5">#REF!</definedName>
    <definedName name="ini_50">#REF!</definedName>
    <definedName name="ini_51">#REF!</definedName>
    <definedName name="ini_52">#REF!</definedName>
    <definedName name="ini_53">#REF!</definedName>
    <definedName name="ini_54">#REF!</definedName>
    <definedName name="ini_55">#REF!</definedName>
    <definedName name="ini_56">#REF!</definedName>
    <definedName name="ini_57">#REF!</definedName>
    <definedName name="ini_58">#REF!</definedName>
    <definedName name="ini_59">#REF!</definedName>
    <definedName name="ini_6">#REF!</definedName>
    <definedName name="ini_60">#REF!</definedName>
    <definedName name="ini_61">#REF!</definedName>
    <definedName name="ini_62">#REF!</definedName>
    <definedName name="ini_63">#REF!</definedName>
    <definedName name="ini_64">#REF!</definedName>
    <definedName name="ini_65">#REF!</definedName>
    <definedName name="ini_66">#REF!</definedName>
    <definedName name="ini_67">#REF!</definedName>
    <definedName name="ini_68">#REF!</definedName>
    <definedName name="ini_69">#REF!</definedName>
    <definedName name="ini_7">#REF!</definedName>
    <definedName name="ini_70">#REF!</definedName>
    <definedName name="ini_71">#REF!</definedName>
    <definedName name="ini_72">#REF!</definedName>
    <definedName name="ini_73">#REF!</definedName>
    <definedName name="ini_74">#REF!</definedName>
    <definedName name="ini_75">#REF!</definedName>
    <definedName name="ini_76">#REF!</definedName>
    <definedName name="ini_77">#REF!</definedName>
    <definedName name="ini_78">#REF!</definedName>
    <definedName name="ini_79">#REF!</definedName>
    <definedName name="ini_8">#REF!</definedName>
    <definedName name="ini_80">#REF!</definedName>
    <definedName name="ini_81">#REF!</definedName>
    <definedName name="ini_82">#REF!</definedName>
    <definedName name="ini_83">#REF!</definedName>
    <definedName name="ini_84">#REF!</definedName>
    <definedName name="ini_85">#REF!</definedName>
    <definedName name="ini_86">#REF!</definedName>
    <definedName name="ini_87">#REF!</definedName>
    <definedName name="ini_88">#REF!</definedName>
    <definedName name="ini_89">#REF!</definedName>
    <definedName name="ini_9">#REF!</definedName>
    <definedName name="ini_90">#REF!</definedName>
    <definedName name="ini_91">#REF!</definedName>
    <definedName name="ini_92">#REF!</definedName>
    <definedName name="ini_93">#REF!</definedName>
    <definedName name="inter">#REF!</definedName>
    <definedName name="MATRIZ">#REF!</definedName>
    <definedName name="oficina">#REF!</definedName>
    <definedName name="prensa">#REF!</definedName>
    <definedName name="qwer">#REF!</definedName>
    <definedName name="tipos">[1]Hoja1!$D$7:$D$9</definedName>
    <definedName name="_xlnm.Print_Titles" localSheetId="0">'0'!$1:$1</definedName>
    <definedName name="_xlnm.Print_Titles" localSheetId="2">'1.'!$1:$2</definedName>
    <definedName name="_xlnm.Print_Titles" localSheetId="4">'2.'!$1:$2</definedName>
    <definedName name="_xlnm.Print_Titles" localSheetId="1">'Explicación 1 '!$1:$1</definedName>
    <definedName name="xx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00" i="13" l="1"/>
  <c r="C600" i="13"/>
  <c r="D600" i="13"/>
  <c r="E600" i="13"/>
  <c r="F600" i="13"/>
  <c r="A600" i="13"/>
  <c r="E267" i="13"/>
  <c r="A267" i="13"/>
  <c r="B1064" i="13"/>
  <c r="C1064" i="13"/>
  <c r="D1064" i="13"/>
  <c r="F1064" i="13"/>
  <c r="A1064" i="13"/>
  <c r="D890" i="13"/>
  <c r="D812" i="13"/>
  <c r="B758" i="13"/>
  <c r="B812" i="13" s="1"/>
  <c r="B890" i="13" s="1"/>
  <c r="D758" i="13"/>
  <c r="A758" i="13"/>
  <c r="A812" i="13" s="1"/>
  <c r="A890" i="13" s="1"/>
  <c r="B688" i="13"/>
  <c r="C688" i="13"/>
  <c r="C758" i="13" s="1"/>
  <c r="C812" i="13" s="1"/>
  <c r="C890" i="13" s="1"/>
  <c r="D688" i="13"/>
  <c r="F688" i="13"/>
  <c r="F758" i="13" s="1"/>
  <c r="F812" i="13" s="1"/>
  <c r="F890" i="13" s="1"/>
  <c r="A688" i="13"/>
  <c r="B256" i="13"/>
  <c r="B267" i="13" s="1"/>
  <c r="C256" i="13"/>
  <c r="C267" i="13" s="1"/>
  <c r="D256" i="13"/>
  <c r="D267" i="13" s="1"/>
  <c r="F256" i="13"/>
  <c r="F267" i="13" s="1"/>
  <c r="A256" i="13"/>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alcChain>
</file>

<file path=xl/sharedStrings.xml><?xml version="1.0" encoding="utf-8"?>
<sst xmlns="http://schemas.openxmlformats.org/spreadsheetml/2006/main" count="2084" uniqueCount="1183">
  <si>
    <t>A partir del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2020</t>
  </si>
  <si>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</si>
  <si>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Componente</t>
  </si>
  <si>
    <t>Eje</t>
  </si>
  <si>
    <t>Iniciativa</t>
  </si>
  <si>
    <t>Objetivo Iniciativa</t>
  </si>
  <si>
    <t>Metas de los Objetivo de Desarrollo Sostenible (ODS)</t>
  </si>
  <si>
    <t>Programado 1T</t>
  </si>
  <si>
    <t>Avance 1T</t>
  </si>
  <si>
    <t>Líder Iniciativa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</si>
  <si>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</si>
  <si>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</si>
  <si>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</si>
  <si>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</si>
  <si>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</si>
  <si>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No aplica</t>
  </si>
  <si>
    <t>No relacionado</t>
  </si>
  <si>
    <t>Gloria Liliana Calderon Cruz</t>
  </si>
  <si>
    <t>2.2 Dirección de Vigilancia y Control</t>
  </si>
  <si>
    <t>C1-E1-2400-E - Fortalecimiento de la radio publica nacional</t>
  </si>
  <si>
    <t>Fortalecer la radio pública, a través de nuevo despliegue de infraestructura.</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</si>
  <si>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</si>
  <si>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</si>
  <si>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Jorge Guillermo Barrera Medina</t>
  </si>
  <si>
    <t>2.1 Dirección de Industria de Comunicaciones</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</si>
  <si>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</si>
  <si>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</si>
  <si>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</si>
  <si>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Fortalecer el contenido emitido y la conservación de los archivos de la radio pública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</si>
  <si>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</si>
  <si>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</si>
  <si>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C1-E1-3000-E - Fortalecimiento de la televisión pública Nacional y Regional</t>
  </si>
  <si>
    <t>Implementar contenidos multiplataforma que fortalezcan la TV pública a través del conocimiento del entorno y análisis de las audiencias</t>
  </si>
  <si>
    <t>María Cecilia Londoño</t>
  </si>
  <si>
    <t>2. DESPACHO DEL VICEMINISTRO DE CONECTIVIDAD Y DIGITALIZACIÓN</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</si>
  <si>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</si>
  <si>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</si>
  <si>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</si>
  <si>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Luis Humberto Jimenez Morera</t>
  </si>
  <si>
    <t>6 ES SPN - SERVICIOS POSTALES NACIONALES</t>
  </si>
  <si>
    <t>C1-E1-4100-E - Acompañamiento a las iniciativas de las entidades territoriales en el marco del Sistema General de Regalías</t>
  </si>
  <si>
    <t>Fortalecer la inversión del sector TIC a través de los recursos del Sistema General de Regalías</t>
  </si>
  <si>
    <t>1. DESPACHO MINISTRO</t>
  </si>
  <si>
    <t>C1-E1-5000-E - Apoyo a operadores públicos del servicio de televisión a nivel nacional</t>
  </si>
  <si>
    <t>Aumentar la capacidad en la prestación del servicio público de televisión</t>
  </si>
  <si>
    <t>C1-E1-6100-E - Optimización del posicionamiento, uso y apropiación del servicio público de televisión a nivel nacional</t>
  </si>
  <si>
    <t>Mejorar el posicionamiento, uso y apropiación del servicio público de televisión</t>
  </si>
  <si>
    <t>Miguel Felipe Anzola</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</si>
  <si>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</si>
  <si>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</si>
  <si>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</si>
  <si>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</si>
  <si>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Alejandro Felix Linero</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</si>
  <si>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</si>
  <si>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</si>
  <si>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</si>
  <si>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9.c. Aumentar de forma significativa el acceso a la tecnología de la información y las comunicaciones y esforzarse por facilitar el acceso universal y asequible a Internet en los países menos adelantados a más tardar en 2020</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</si>
  <si>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</si>
  <si>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</si>
  <si>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C1-E1-9000-E - Condiciones de portabilidad numérica móvil y compensación automática por llamadas caídas</t>
  </si>
  <si>
    <t>Revisar las disposiciones incluidas en el Régimen de Protección de los derechos de los usuarios asociadas a la portabilidad numérica móvil y a la compensación por fallas en el servicio de voz móvil.</t>
  </si>
  <si>
    <t>Carlos Eusebio Lugo Silva</t>
  </si>
  <si>
    <t>6 ES CRC - COMISIÓN DE REGULACIÓN DE COMUNICACIONES</t>
  </si>
  <si>
    <t>C1-E1-9100-E - Definición de los mercados relevantes en el sector postal</t>
  </si>
  <si>
    <t>Desarrollar e implementar un marco analítico formal para caracterizar la competencia en los mercados relevantes postales en Colombia.</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</si>
  <si>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</si>
  <si>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</si>
  <si>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C1-E1-9300-E - Desarrollo de un régimen de grandes impositores y servicios de valor agregado en los mercados postales</t>
  </si>
  <si>
    <t>Análisis del mercado de servicios de envío masivo, con el fin de evaluar la necesidad de imponer algunas reglas mínimas de comportamiento para los impositores de modo tal que se prevenga el ejercicio de dicho poder de mercado en contra de los oferentes de la industria.</t>
  </si>
  <si>
    <t>C1-E1-9400-E - Modelo de vigilancia y control con enfoque preventivo</t>
  </si>
  <si>
    <t>Generar un marco de acción enfocado en la eficiencia, economía y eficacia para el desarrollo de la facultad de vigilancia, control y seguimiento a cargo de la CRC, a través de estrategias de mejoramiento, entendimiento y responsabilidad por parte de los regulados y agentes del sector audiovisual.</t>
  </si>
  <si>
    <t>C1-E1-9500-E - Desarrollo TDT Fase V.</t>
  </si>
  <si>
    <t>Soportar la plataforma tecnológica para llegar al mayor número de personas con contenidos de la mejor calidad a través de diversas pantallas.</t>
  </si>
  <si>
    <t>Álvaro García Jiménez</t>
  </si>
  <si>
    <t>6 ES RTVC - RADIO Y TELEVISIÓN DE COLOMBIA</t>
  </si>
  <si>
    <t>2. Componente Transversal</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</si>
  <si>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</si>
  <si>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</si>
  <si>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</si>
  <si>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Alejandra Gelvez Ramirez</t>
  </si>
  <si>
    <t>2.4 Dirección de Promoción de Tecnologías de la Información y las Comunicaciones</t>
  </si>
  <si>
    <t>C1-E2-1200-T - Soluciones tecnológicas para propiciar el uso de las TIC</t>
  </si>
  <si>
    <t>Realizar la habilitación y promoción de soluciones tecnológicas para propiciar el uso de las TIC</t>
  </si>
  <si>
    <t>C1-E2-3000-E - Inclusión TIC</t>
  </si>
  <si>
    <t>Hacer de las TIC un habilitador para las personas con discapacidad con el fin de que normalicen sus actividades y accedan fácilmente a la información, la comunicación y el conocimiento para la productividad y el aprendizaje.</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</si>
  <si>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</si>
  <si>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Claudia Stela Nuñez Duarte</t>
  </si>
  <si>
    <t>3.1 Dirección de Apropiación de Tecnologías de la Información y las Comunicación</t>
  </si>
  <si>
    <t>C1-E2-4000-E - Ampliación de infraestructura</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</si>
  <si>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</si>
  <si>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</si>
  <si>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Camilo Alberto Jimenez Santofimio</t>
  </si>
  <si>
    <t>2.3 Dirección de Infraestructura</t>
  </si>
  <si>
    <t>C1-E2-4100-E - Oferta de acceso público a Internet</t>
  </si>
  <si>
    <t>Garantizar las condiciones para la universalización del acceso a Internet en Zonas rurales</t>
  </si>
  <si>
    <t>9.c. Aumentar de forma significativa el acceso a la tecnología de la información y las comunicaciones y esforzarse por facilitar el acceso universal y asequible a Internet en los países menos adelantados a más tardar en 2020 (Mintic-Líder).</t>
  </si>
  <si>
    <t>C1-E2-4200-E - Masificación de accesos</t>
  </si>
  <si>
    <t>Contribuir al cierre de la brecha digital mediante el despliegue de accesos de última milla en condiciones asequibles</t>
  </si>
  <si>
    <t>C1-E2-5000-E - Audiencia Digital en los servicios del Sistema de Medios Públicos</t>
  </si>
  <si>
    <t>Mejorar la audiencia digital de los diversos servicios del sistema de medios públicos a través de información para análisis, infraestructura de calidad, y servicios tecnológicos flexibles</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</si>
  <si>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</si>
  <si>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</si>
  <si>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</si>
  <si>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</si>
  <si>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C1-E3-2000-E - Contenidos digitales y/o convergentes en la Plataforma RTVCPLAY</t>
  </si>
  <si>
    <t>Aumentar la producción y difusión de contenidos digitales y/o convergentes en la televisión y la radio pública nacional.</t>
  </si>
  <si>
    <t>C1-E3-3000-E - Acceso a contenidos históricos de archivos audiovisuales y sonoros del país</t>
  </si>
  <si>
    <t>Garantizar el acceso ciudadano a los contenidos históricos soportados en los archivos audiovisuales y sonoros del país.</t>
  </si>
  <si>
    <t>C1-E3-4000-E - Gestión del Conocimiento del Espectro Radioelectrico</t>
  </si>
  <si>
    <t>Gestionar el conocimiento e innovación sobre el espectro radioeléctrico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</si>
  <si>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</si>
  <si>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</si>
  <si>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C1-E3-5000-E - Diseño y aplicación de metodología para la compilación y simplificación del marco regulatorio en materia de televisión.</t>
  </si>
  <si>
    <t>Realizar una revisión, compilación y simplificación de la normatividad vigente expedida en su momento tanto por la Comisión Nacional de Televisión (CNTV), como por la Autoridad Nacional de Televisión (ANTV)</t>
  </si>
  <si>
    <t>C1-E3-5100-E - Digitalización del Régimen de protección de los derechos de los usuarios de servicios de comunicaciones</t>
  </si>
  <si>
    <t>Realizar una revisión al régimen integral de protección de los derechos de los usuarios de servicios de comunicaciones, con el objetivo de promover la digitalización de algunos trámites del RPU</t>
  </si>
  <si>
    <t>C1-E3-5200-E - Estrategias de participación ciudadana para contenidos</t>
  </si>
  <si>
    <t>Promover espacios descentralizados de formación, pedagogía, información y realimentación con el sector audiovisual, como plataforma de conocimiento e intercambio frente a derechos y deberes, garantía del pluralismo informativo, formación de audiencias, y nuevas formas y tendencias en la generación de contenidos audiovisuales.</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</si>
  <si>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</si>
  <si>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</si>
  <si>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</si>
  <si>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Eficiencia Administrativa</t>
  </si>
  <si>
    <t>Claudia Patricia Pico Quintero</t>
  </si>
  <si>
    <t>3.2 Dirección de Gobierno Digital</t>
  </si>
  <si>
    <t>C1-E4-2000-E - Impulso a la transformación digital de las empresas colombianas</t>
  </si>
  <si>
    <t>Aumentar el grado de adopción de tecnologías en las empresas colombianas</t>
  </si>
  <si>
    <t>Alba Mercedez Gomez Bayuelo</t>
  </si>
  <si>
    <t>3.3 Dirección de Transformación Digital</t>
  </si>
  <si>
    <t>C1-E4-3000-E - Fomento del desarrollo de la Industria Digital</t>
  </si>
  <si>
    <t>Incrementar la participación en el Producto Interno Bruto de las Industrias Digitales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</si>
  <si>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</si>
  <si>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3.4 Dirección de Desarrollo de la Industria de Tecnologías de la Información</t>
  </si>
  <si>
    <t>C1-E4-4000-E - Fomento del desarrollo de habilidades en el Talento Humano requerido por la Industria Digital</t>
  </si>
  <si>
    <t>Incrementar el número de personas con conocimientos y con empleabilidad en Tecnologías de la Información</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</si>
  <si>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</si>
  <si>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C1-E4-5000-E - Desarrollo, uso y aplicación de ciencia, tecnología e investigación, asociada a la creación de un ecosistema de información pública</t>
  </si>
  <si>
    <t>Implementar las actividades requeridas para la puesta en operación del Modelo de Servicios Ciudadanos Digitales así como Posicionar a la AND como Centro de Investigación y Desarrollo Aplicado para el sector público</t>
  </si>
  <si>
    <t>Lesly Gomez</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</si>
  <si>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</si>
  <si>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</si>
  <si>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</si>
  <si>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</si>
  <si>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</si>
  <si>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</si>
  <si>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</si>
  <si>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Ella Vanessa Mendoza Ariza</t>
  </si>
  <si>
    <t>4.3 Subdirección Administrativa y de Gestión Humana</t>
  </si>
  <si>
    <t>2.2: Arquitectura Institucional</t>
  </si>
  <si>
    <t>Facilitar la disponibilidad, uso y aprovechamiento de la informacion  del sector TIC</t>
  </si>
  <si>
    <t>1.2 Oficina de Tecnologías de la Información</t>
  </si>
  <si>
    <t>C2-T2-2000-E - Administración adecuada de los recursos financieros del MinTIC</t>
  </si>
  <si>
    <t>Verificar y medir el cumplimiento de la Gestión de los recursos financieros para lograr los objetivos del MinTIC, ejecutada por la gestión Presupuestal, Contable y de Tesorería.</t>
  </si>
  <si>
    <t>4.2 Subdirección Financiera</t>
  </si>
  <si>
    <t>C2-T2-2500-E - Gestión adecuada de los recursos financieros del Fondo Único TIC</t>
  </si>
  <si>
    <t>Verificar y medir el cumplimiento de la Gestión de los recursos financieros requeridos para llevar a cabo las funciones del Fondo Unico TIC a través del seguimiento y control.</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</si>
  <si>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</si>
  <si>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</si>
  <si>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10. Gestión Documental.</t>
  </si>
  <si>
    <t>C2-T2-4000-E - Generación de información sistemática, oportuna y de calidad que permita mejorar la gestion de recursos del Fondo.</t>
  </si>
  <si>
    <t>Construir y actualizar lineamientos estratégicos e información de monitoreo y seguimiento , que permita el diseño y desarrollo de las iniciativas, planes y programas del Plan "El Futuro Digital es de Todos".</t>
  </si>
  <si>
    <t>Luz Adriana Barbosa Bautista</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</si>
  <si>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</si>
  <si>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</si>
  <si>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</si>
  <si>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4. SECRETARIA GENERAL</t>
  </si>
  <si>
    <t>C2-T2-6000-E - Fortalecimiento a la apropiación, uso y manejo de los bienes</t>
  </si>
  <si>
    <t>Fortalecer la apropiación en el uso y manejo de los bienes</t>
  </si>
  <si>
    <t>06. Fortalecimiento organizacional y simplificación de procesos.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</si>
  <si>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</si>
  <si>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</si>
  <si>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</si>
  <si>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1.4 Oficina Internacional</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</si>
  <si>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</si>
  <si>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</si>
  <si>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C2-T3-3000-T - Estrategia de divulgación y comunicaciones del MinTIC</t>
  </si>
  <si>
    <t>Diseñar e implemetar la estrategia de comunicaciones que permitirá a la entidad informar e interactuar sobre los planes, programas, proyectos, y servicios a la ciudadanía.</t>
  </si>
  <si>
    <t>Oscar Javier Cuenca Medina</t>
  </si>
  <si>
    <t>1.5 Oficina Asesora de Prensa</t>
  </si>
  <si>
    <t>C2-T3-4000-O - Gestión Jurídica integral para el cumplimiento de objetivos y funciones del MinTIC/Fondo Único de TIC</t>
  </si>
  <si>
    <t>Acompañar al Ministerio/Fondo en materia Jurica frente a los desafios que se presenten en el marco normativo</t>
  </si>
  <si>
    <t>1.3 Oficina Asesora Jurídica</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</si>
  <si>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</si>
  <si>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</si>
  <si>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 xml:space="preserve">17.17. Alentar y promover la constitución de alianzas eficaces en las esferas pública, público-privada y de la sociedad civil, aprovechando la experiencia y las estrategias de obtención de recursos de las asociaciones </t>
  </si>
  <si>
    <t>Elvia Cecilia Visbal Villalba</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</si>
  <si>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</si>
  <si>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</si>
  <si>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</si>
  <si>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</si>
  <si>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</si>
  <si>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</si>
  <si>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</si>
  <si>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1.1 Oficina Asesora de Planeación y Estudios Sectoriales</t>
  </si>
  <si>
    <t>2.4: Seguimiento Análisis y Mejora</t>
  </si>
  <si>
    <t>C2-T4-1000-E - Asesoramiento, evaluación, integración y dinamización del Sistema Institucional de Control Interno y al de Gestión y Resultados</t>
  </si>
  <si>
    <t>Efectuar seguimiento continuo a las metas e indicadores estratégicos de la entidad así como a los riesgos institucionales cuya materialización tenga un mayor impacto para la misma.</t>
  </si>
  <si>
    <t>15. Control Interno.</t>
  </si>
  <si>
    <t>Jose Ignacio Leon Florez</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</si>
  <si>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</si>
  <si>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</si>
  <si>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</si>
  <si>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</si>
  <si>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C2-T5-2000-E - Liderazgo en la generación de estadísticas y estudios del sector TIC</t>
  </si>
  <si>
    <t>Fortalecer la generación de información estadística en la toma de decisiones del sector TIC.</t>
  </si>
  <si>
    <t>18. Gestión de la Información Estadística.</t>
  </si>
  <si>
    <t>Línea de Acción PND</t>
  </si>
  <si>
    <t>Meta</t>
  </si>
  <si>
    <t>Dependencia</t>
  </si>
  <si>
    <t>1. Optimización de la inspección, vigilancia y control a los prestadores de servicios TIC y servicios postales en el marco de la convergencia</t>
  </si>
  <si>
    <t>1.1 Documento de análisis respecto del cumplimiento del régimen normativo por materias y por sector generado</t>
  </si>
  <si>
    <t>1.1.1. Verificaciones realizadas a los prestadores de servicios de telecomunicaciones (comunicaciones, televisión y radiodifusión sonora) y servicios postales</t>
  </si>
  <si>
    <t>1.1.2. Número de gestión de preliminares de la etapa investigativa</t>
  </si>
  <si>
    <t>1.1.3. Investigaciones decididas</t>
  </si>
  <si>
    <t>1.2 Herramienta de apoyo para el seguimiento y monitoreo de tiempos de gestión implementada</t>
  </si>
  <si>
    <t>GA1.1 Estudios Previos radicados</t>
  </si>
  <si>
    <t>GA1.2 Estudios previos aprobados</t>
  </si>
  <si>
    <t>GA1.3 Minuta de contrato</t>
  </si>
  <si>
    <t>2. Fortalecimiento y Modernización del Modelo de Vigilancia y Control</t>
  </si>
  <si>
    <t>2.1 Documento de Diagnóstico del Modelo de Vigilancia y Control</t>
  </si>
  <si>
    <t>1. Extensión, descentralización y cobertura de la Radio Pública Nacional</t>
  </si>
  <si>
    <t>1.1 Porcentaje de avance en el seguimiento de Estaciones de radio con continuidad</t>
  </si>
  <si>
    <t>1.2 Nuevas estaciones de radio instaladas</t>
  </si>
  <si>
    <t>1.3 Nuevos estudios de radio instalados</t>
  </si>
  <si>
    <t>1.4 Porcentaje de avance en el seguimiento a la ejecución de la resolución realizado</t>
  </si>
  <si>
    <t>GT1.1 Resolución de transferencia inicial proyectada</t>
  </si>
  <si>
    <t>GT1.2 Resolución de transferencia enviada para firma</t>
  </si>
  <si>
    <t>GT1.3 Solicitud de desembolso de recursos realizada</t>
  </si>
  <si>
    <t>1. Implementación de la Red Nacional de Telecomunicaciones de Emergencias en bandas bajas</t>
  </si>
  <si>
    <t>1.1 Porcentaje en la Implementación la Red Nacional de Telecomunicaciones de Emergencias en bandas bajas</t>
  </si>
  <si>
    <t>1. Fortalecimiento de los contenidos que se emiten a través de las plataformas de la Radio Pública Nacional</t>
  </si>
  <si>
    <t>1.1 Horas de contenidos al aire y especiales, nacionales y descentralizados generados</t>
  </si>
  <si>
    <t>1.2 Contenidos digitales generados</t>
  </si>
  <si>
    <t>1.3 Eventos de promoción y divulgación realizados</t>
  </si>
  <si>
    <t>1.4 Seguimiento a ejecución resolución de transferencia</t>
  </si>
  <si>
    <t>1. Actualización Normativa</t>
  </si>
  <si>
    <t>1.1 Proyectos de Normas actualizadas</t>
  </si>
  <si>
    <t>1.2 Plan Marco de Asignación de Espectro elaborado</t>
  </si>
  <si>
    <t>1.3 Glosario TIC elaborado</t>
  </si>
  <si>
    <t>1.4 Documento de tecnologías emergentes elaborado</t>
  </si>
  <si>
    <t>1.5 Documento normativo de Contraprestación de radio y televisión actualizado</t>
  </si>
  <si>
    <t>1.6 Documento de modernización del sector TV elaborado</t>
  </si>
  <si>
    <t>GA1.1 Estudio previo radicado</t>
  </si>
  <si>
    <t>GA1.2 Estudio previo aprobado</t>
  </si>
  <si>
    <t>GA1.3 Contrato firmado</t>
  </si>
  <si>
    <t>2. Asignación de Espectro</t>
  </si>
  <si>
    <t>2.1 Plan de acción de subasta estructurado</t>
  </si>
  <si>
    <t>2.2 Proceso de selección aperturado RDS</t>
  </si>
  <si>
    <t>2.3 Procesos PSO Aperturados</t>
  </si>
  <si>
    <t>2.4 Proyecto Normativo elaborado Plan 5G</t>
  </si>
  <si>
    <t>GA.2.1 Estudio previo radicado</t>
  </si>
  <si>
    <t>GA.2.2 Estudio previo aprobado</t>
  </si>
  <si>
    <t>GA.2.3 Contrato firmado</t>
  </si>
  <si>
    <t>3.01 Estudio elaborado de posibles usos de los MUX TDT</t>
  </si>
  <si>
    <t>3.02 Colección filatelica intervenida</t>
  </si>
  <si>
    <t>3.03 Porcentaje de implementación de la política postal</t>
  </si>
  <si>
    <t>3.04 Apropiación y difusión de código postal</t>
  </si>
  <si>
    <t>3.05 Documento de propuesta aprobado</t>
  </si>
  <si>
    <t>3.06 Documento elaborado de Identificación de necesidades Plan Internet Colombia</t>
  </si>
  <si>
    <t>3.07 Porcentaje de usuarios migrados a nuevas tecnologías</t>
  </si>
  <si>
    <t>3.08 Número de seguimiento a contratos de concesión TV</t>
  </si>
  <si>
    <t>3.09 Porcentaje de avance en la Implementación de la Estrategia contra el hurto de equipos terminales móviles (AVETM e IMEI)</t>
  </si>
  <si>
    <t>3.10 Porcentaje de Trámites y solicitudes atendidos</t>
  </si>
  <si>
    <t>3.11 Porcentaje de publico atendido</t>
  </si>
  <si>
    <t>3.12 Porcentaje de solicitudes atendidas en temas de construcción de PAZ</t>
  </si>
  <si>
    <t>3.13 Porcentaje de avance del Plan Cese de Emisiones Analógicas elaborado</t>
  </si>
  <si>
    <t>3.14 Porcentaje de ejecución del plan Piloto Cese de Emisiones Analógicas</t>
  </si>
  <si>
    <t>3.15 Porcentaje de Operadores Locales Sin Ánimo de Lucro apoyados</t>
  </si>
  <si>
    <t>GA3.1 Estudios previos radicados</t>
  </si>
  <si>
    <t>GA3.2 Estudios previos aprobados</t>
  </si>
  <si>
    <t>GA3.3 Contratos firmados</t>
  </si>
  <si>
    <t>1. Producción de contenidos convergentes y multiplataforma.</t>
  </si>
  <si>
    <t>1.1 Numero contenidos multiplataforma producidos y co-producidos</t>
  </si>
  <si>
    <t>GT1.1 Proyecto de propuesta aprobado</t>
  </si>
  <si>
    <t>GT1.2 Resolución firmada</t>
  </si>
  <si>
    <t>GT1.3 Desembolso realizado</t>
  </si>
  <si>
    <t>2. Formación y actualización del talento humano de creadores, productores y realizadores audiovisuales</t>
  </si>
  <si>
    <t>2.1 Capacitaciones a funcionarios de los canales públicos realizadas</t>
  </si>
  <si>
    <t>GT2.1 Proyecto de propuesta aprobado</t>
  </si>
  <si>
    <t>GT2.2 Resolución Firmada</t>
  </si>
  <si>
    <t>GT2.3 Desembolso realizado</t>
  </si>
  <si>
    <t>3. Monitoreo y seguimiento del comportamiento de las audiencias.</t>
  </si>
  <si>
    <t>3.1 Informes de medición de audiencias e impacto de contenidos divulgados</t>
  </si>
  <si>
    <t>GA3.3 Contrato firmado</t>
  </si>
  <si>
    <t>4. Estrategia de divulgación la Televisión Digital Terrestre</t>
  </si>
  <si>
    <t>4.1 Capacitaciones y/o talleres realizados</t>
  </si>
  <si>
    <t>GA4.1 Estudio previo radicado</t>
  </si>
  <si>
    <t>GA4.2 Estudio previo aprobado</t>
  </si>
  <si>
    <t>GA4.3 Contrato firmado</t>
  </si>
  <si>
    <t>1.Rebranding</t>
  </si>
  <si>
    <t>1.1.Estrategia de Comunicación Elaborada</t>
  </si>
  <si>
    <t>2.Fortalecimiento E-commerce</t>
  </si>
  <si>
    <t>2.1 Incremento en las piezas movilizadas de E-commerce resultante de acciones de fortalecimiento.</t>
  </si>
  <si>
    <t>2.2 Piezas movilizadas de E-commerce</t>
  </si>
  <si>
    <t>4. Integración de servicios y Cobertura Puntos Aliados Comerciales</t>
  </si>
  <si>
    <t>4.1 Cobertura en Puntos del Operador Postal Oficial</t>
  </si>
  <si>
    <t>5.Renovación Seguridad Electrónica.</t>
  </si>
  <si>
    <t>5.1.Seguridad Electrónica Renovada en Central de Tratamiento Postal (CTP)</t>
  </si>
  <si>
    <t>5.2 Seguridad Electrónica Renovada en Centros Operativos (CO)</t>
  </si>
  <si>
    <t>5.3 Seguridad Electrónica Renovada en Puntos De Venta (PDV)</t>
  </si>
  <si>
    <t>6.Fortalecimiento de la Seguridad Informática</t>
  </si>
  <si>
    <t>6.1 Porcentaje de Implementación de herramientas tecnológicas</t>
  </si>
  <si>
    <t>6.2 Porcentaje de avance en el fortalecimiento de Políticas de Seguridad</t>
  </si>
  <si>
    <t>1. Asistencia técnica</t>
  </si>
  <si>
    <t>1.1 Número de asistencias Técnicas a Entidades Territoriales</t>
  </si>
  <si>
    <t>2. Participación en el Órgano Colegiado de Administración y Decisión - OCAD</t>
  </si>
  <si>
    <t>2.1 Número de actas del OCAD o intención de Voto anuales</t>
  </si>
  <si>
    <t>3. Instrumentos para incentivar la inversión en el sector TIC</t>
  </si>
  <si>
    <t>3.1 Número de convocatorias realizadas</t>
  </si>
  <si>
    <t>3.2 Número de propuesta de ajustes de normatividad realizada</t>
  </si>
  <si>
    <t>3.3 Número de proyectos formulados</t>
  </si>
  <si>
    <t>1. Financiación del plan de inversión a RTVC para su operación y funcionamiento</t>
  </si>
  <si>
    <t>1.1 Número Operadores financiados</t>
  </si>
  <si>
    <t>2. Financiación de planes de inversión a los canales regionales</t>
  </si>
  <si>
    <t>2.1 Número Operadores financiados</t>
  </si>
  <si>
    <t>GT2.2 Resolución firmada</t>
  </si>
  <si>
    <t>3. Financiación del plan de inversión a RTVC para la cofinanciación del Canal Institucional</t>
  </si>
  <si>
    <t>3.1 Número Operadores financiados</t>
  </si>
  <si>
    <t>GT3.1 Proyecto de propuesta aprobado</t>
  </si>
  <si>
    <t>GT3.2 Resolución firmada</t>
  </si>
  <si>
    <t>GT3.3 Desembolso realizado</t>
  </si>
  <si>
    <t>GT4.1 Proyecto de propuesta aprobado</t>
  </si>
  <si>
    <t>GT4.2 Resolución firmada</t>
  </si>
  <si>
    <t>GT4.3 Desembolso realizado</t>
  </si>
  <si>
    <t>5. Financiación de planes de inversión adicionales relacionados con infraestructura</t>
  </si>
  <si>
    <t>5.1 Número Operadores financiados</t>
  </si>
  <si>
    <t>GT5.1 Proyecto de propuesta aprobado</t>
  </si>
  <si>
    <t>GT5.2 Resolución firmada</t>
  </si>
  <si>
    <t>GT5.3 Desembolso realizado</t>
  </si>
  <si>
    <t>1. Soportar técnicamente al MinTIC en el cumplimiento de los compromisos de cobertura en TDT.</t>
  </si>
  <si>
    <t>1.1. Visitas de verificación de cobertura del servicio de TV abierta</t>
  </si>
  <si>
    <t>1. Incremento de la dotación de terminales de cómputo y capacitación de docentes en sedes educativas oficiales a nivel nacional</t>
  </si>
  <si>
    <t>1.01 Relación de estudiantes por terminal de cómputo en sedes educativas oficiales</t>
  </si>
  <si>
    <t>1.02 Terminales de cómputo con contenidos digitales entregadas a sedes educativas</t>
  </si>
  <si>
    <t>1.03 Porcentaje de requerimientos técnicos atendidos</t>
  </si>
  <si>
    <t>1.04 Terminales de cómputo con contenidos digitales entregadas a sedes educativas para uso de docentes</t>
  </si>
  <si>
    <t>1.05 Estudiantes de sedes educativas oficiales beneficiados con el servicio de apoyo en tecnologías de la información y las comunicaciones para la educación</t>
  </si>
  <si>
    <t>1.06 Docentes formados en uso pedagógico de tecnologías de la información y las comunicaciones</t>
  </si>
  <si>
    <t>1.07 Eventos de socialización de experiencias exitosas en el uso práctico de las tecnologías de la información en la educación</t>
  </si>
  <si>
    <t>1.08 Entrega de nuevas tecnologías a sedes educativas oficiales</t>
  </si>
  <si>
    <t>1.09 Terminales de cómputo con contenidos digitales entregadas a sedes educativas - Rezago 2019</t>
  </si>
  <si>
    <t>GT1.1 Propuesta del proyecto</t>
  </si>
  <si>
    <t>GT1.2 Resolución de transferencia firmada</t>
  </si>
  <si>
    <t>GT1.3 Desembolsos realizados</t>
  </si>
  <si>
    <t>2. Recuperación de equipos de cómputo obsoletos existentes en las sedes educativas oficiales a nivel nacional</t>
  </si>
  <si>
    <t>2.1 Residuos electrónicos dispuestos correctamente</t>
  </si>
  <si>
    <t>2.2 Equipos obsoletos retomados</t>
  </si>
  <si>
    <t>2.3 Personas de la comunidad capacitadas en la correcta disposición de residuos de aparatos eléctricos y electrónicos</t>
  </si>
  <si>
    <t>GT2.1 Propuesta del proyecto</t>
  </si>
  <si>
    <t>GT2.2 Resolución de transferencia firmada</t>
  </si>
  <si>
    <t>GT2.3 Desembolsos realizados</t>
  </si>
  <si>
    <t>1. Planear el uso eficiente del espectro</t>
  </si>
  <si>
    <t>1.1 Actualizaciones al Cuadro Nacional de Atribución de Bandas de Frecuencia.</t>
  </si>
  <si>
    <t>1.2 Estudio Modelo de Gestión de Espectro</t>
  </si>
  <si>
    <t>1.3 Herramienta de Consulta de espectro en Línea actualizada y cumpliendo con los requerimientos técnicos del área y de TI</t>
  </si>
  <si>
    <t>1.4 Número de estudios de gestión de espectro entregados al MinTIC</t>
  </si>
  <si>
    <t>1.5 Número de planes técnicos de radiodifusión sonora modificados o actualizados</t>
  </si>
  <si>
    <t>1.6 Porcentaje de cuadros de características técnicas de red elaborados</t>
  </si>
  <si>
    <t>1.7 Estudios de atribución para las bandas de Servicios Fijo y Móvil y para la implementación de redes privadas de sistemas de comunicaciones móviles de banda ancha</t>
  </si>
  <si>
    <t>1. Optimizar el Esquema técnico y jurídico para la vigilancia y control del espectro</t>
  </si>
  <si>
    <t>1.1 Disponibilidad (Operatividad) de los sistemas y elementos utilizados para la comprobación técnica del espectro a nivel nacional que permanecen en condiciones técnicas óptimas para su uso.</t>
  </si>
  <si>
    <t>1.2 Porcentaje de avance en la revisión de documentos relacionados con las obligaciones contempladas en la Resolución 774 de 2018</t>
  </si>
  <si>
    <t>1.3 Aumentar la capacidad de la comprobación técnica de espectro para servicios de telecomunicaciones de nueva generacion.</t>
  </si>
  <si>
    <t>1.4 Porcentaje de mitigación de infracciones al régimen del espectro a causa de requerimientos efectuados a los proveedores de redes y servicios</t>
  </si>
  <si>
    <t>1. Definición de medida regulatoria portabilidad numérica móvil y compensación automática por llamadas caídas - Rezago 2019</t>
  </si>
  <si>
    <t>1.1 Medida Regulatoria Expedida - Rezago 2019</t>
  </si>
  <si>
    <t>1. Definición de medida regulatoria definición de mercados relevantes postales - Rezago 2019</t>
  </si>
  <si>
    <t>1. Medida Regulatoria Expedida - Rezago 2019</t>
  </si>
  <si>
    <t>1. Propuesta regulatoria para comentarios del sector</t>
  </si>
  <si>
    <t>1. Propuesta regulatoria sobre acceso, uso e interconexión</t>
  </si>
  <si>
    <t>1. Documento de identificación del problema a resolver</t>
  </si>
  <si>
    <t>1.1 Publicación del documento de identificación del problema a resolver para comentarios del sector</t>
  </si>
  <si>
    <t>1. Documento de definición del modelo de vigilancia y control con enfoque preventivo</t>
  </si>
  <si>
    <t>1.1 Documento de definición del modelo de vigilancia y control con enfoque preventivo</t>
  </si>
  <si>
    <t>2. Adopción del modelo de vigilancia y control con enfoque preventivo mediante acto administrativo</t>
  </si>
  <si>
    <t>2.1 Acto administrativo expedido</t>
  </si>
  <si>
    <t>1. Fase V de la Red pública TDT</t>
  </si>
  <si>
    <t>1.1 Estudio del Plan Integral de Televisión Digital</t>
  </si>
  <si>
    <t>1. Servicio de seguimiento y monitoreo para el cierre de brecha digital regional</t>
  </si>
  <si>
    <t>1.1 Diseño del Índice de Brecha Digital elaborado y modelo de cálculo de impacto económico y productivo de la brecha digital elaborado</t>
  </si>
  <si>
    <t>2. Servicio de asistencia técnica para proyectos en tecnologías de la información y las comunicaciones</t>
  </si>
  <si>
    <t>2.1 Informes de seguimiento de asistencias tecnicas realizadas</t>
  </si>
  <si>
    <t>3. Elaborar la metodología para la formulación, presentación, aprobación, ejecución, cuantificación y verificación de las Obligaciones de Hacer</t>
  </si>
  <si>
    <t>3.1 Acto Administrativo que comprende: 1) Metodología Integral 2) Tipologías y precios para expansión de 4G 3) Proyectos a desarrollar</t>
  </si>
  <si>
    <t>4. Herramientas para el monitoreo y seguimiento de la brecha digital</t>
  </si>
  <si>
    <t>4.1 Caracterización de la oferta MinTIC frente a necesidades y oportunidades regionales realizada</t>
  </si>
  <si>
    <t>4.2 Mapa de necesidades y oportunidades regionales realizado</t>
  </si>
  <si>
    <t>4.3 Número de proyectos propuestos en virtud del acompañamiento</t>
  </si>
  <si>
    <t>5. Eliminación de barreras para el despliegue de infraestructura</t>
  </si>
  <si>
    <t>5.1 Planes de Acción realizados</t>
  </si>
  <si>
    <t>6. Desarrollo de proyectos por Obligaciones de Hacer</t>
  </si>
  <si>
    <t>6.1 Cobertura Celular 4G. Proyectos asignados</t>
  </si>
  <si>
    <t>6.2 Conectividad a internet rural y urbano en funcionamiento</t>
  </si>
  <si>
    <t>6.3 Número de Centros de Acceso Universal a Internet en funcionamiento</t>
  </si>
  <si>
    <t>7. Institucionalizar las dependencias con funciones TIC en los territorios</t>
  </si>
  <si>
    <t>7.1 Asesorías técnicas y jurídicas realizadas en la formulación de planes de desarrollo (capítulo TIC)</t>
  </si>
  <si>
    <t>7.2 Asesorías técnicas y jurídicas realizadas para la formalización de dependencias TIC</t>
  </si>
  <si>
    <t>7.3 Instumento legal formalizado</t>
  </si>
  <si>
    <t>7.4 Proyectos TIC formulados y replicados</t>
  </si>
  <si>
    <t>8. Mecanismo de Agregación de demanda</t>
  </si>
  <si>
    <t>8.1 Entidades territoriales asesoradas en la aplicación de la guía metodológica</t>
  </si>
  <si>
    <t>8.2 Ficha técnica dentro del acuerdo marco de precios de conectividad</t>
  </si>
  <si>
    <t>9.Interventoría para seguimiento a la ejecución y verificación del cumplimiento de Obligaciones de Hacer-</t>
  </si>
  <si>
    <t>9.1 Informe de interventoria contratada</t>
  </si>
  <si>
    <t>G.A 9.1 Preparar y ajustar estudios previos de la Intervenrtoria de OH</t>
  </si>
  <si>
    <t>G.A. 9.3 Elaborar la minuta del contrato o convenio de la Interventoria de OH</t>
  </si>
  <si>
    <t>G.A.9.2 Revisar y ajustar estudios previos de la Interventoria de OH</t>
  </si>
  <si>
    <t>1. Implementación y operación de Zonas Digitales Urbanas (ZDU) y su interventoria</t>
  </si>
  <si>
    <t>1.1 Informes de seguimiento de las interventorías realizadas</t>
  </si>
  <si>
    <t>1.2 Zonas Digitales Urbanas implementadas y en operación</t>
  </si>
  <si>
    <t>2.1 Informes de seguimiento de asistencia técnica realizada</t>
  </si>
  <si>
    <t>3. Promoción de proyectos con enfoque regional</t>
  </si>
  <si>
    <t>1.1 Informe consolidado de ferias regionales TIC realizadas</t>
  </si>
  <si>
    <t>1.2 Informe de kits de TDT entregados</t>
  </si>
  <si>
    <t>1.3 Informe de las Socializaciones que se realicen a los enlaces regionales sobre la oferta del MINTIC</t>
  </si>
  <si>
    <t>1.4 Informes de Promoción de los proyectos del Ministerio en las regiones realizados</t>
  </si>
  <si>
    <t>GA.3.3 Contrato firmado</t>
  </si>
  <si>
    <t>GA3.1 Estudio previo radicado</t>
  </si>
  <si>
    <t>GA3.2 Estudio previo aprobado</t>
  </si>
  <si>
    <t>1. Centro de Relevo</t>
  </si>
  <si>
    <t>1.1 Número de comunicaciones Relevadas </t>
  </si>
  <si>
    <t>GA1.3 Elaborar minuta del Convenio</t>
  </si>
  <si>
    <t>3. Cine para todos</t>
  </si>
  <si>
    <t>3.1 Número de personas con discapacidad beneficiadas en espacios de entretenimiento</t>
  </si>
  <si>
    <t>3.2 Eventos de difusión para la inclusión de personas con discapacidad en las TIC realizados</t>
  </si>
  <si>
    <t>3.3 Número de personas de la comunidad con discapacidad capacitadas en TIC a través del proyecto de Espacios de Inclusión TIC</t>
  </si>
  <si>
    <t>2. TIC Accesibles</t>
  </si>
  <si>
    <t>2.1 Número de personas de la comunidad con discapacidad capacitadas en TIC a través de la estrategia TIC Accesibles.</t>
  </si>
  <si>
    <t>GA2.1 Estudios previos preparados y ajustados</t>
  </si>
  <si>
    <t>GA2.2 Estudios previos aprobados</t>
  </si>
  <si>
    <t>GA2.3 Elaborar minuta del contrato</t>
  </si>
  <si>
    <t>4. ConVerTIC</t>
  </si>
  <si>
    <t>4.1 Número de descargas de los Software de ConVerTIC</t>
  </si>
  <si>
    <t>1. [CNP3805] Proyecto Nacional Conectividad de Alta Velocidad</t>
  </si>
  <si>
    <t>1.1 Reporte del avance de del proceso arbitral ante Tribunal de arbitramento</t>
  </si>
  <si>
    <t>1.2 Número de Informes de seguimiento de la interventoría entregados Proyecto Alta Velocidad</t>
  </si>
  <si>
    <t>2. [CNP3805y3797] Proyecto Nacional Fibra Óptica</t>
  </si>
  <si>
    <t>2.1 Número informes de seguimiento de la interventoría entregados Proyecto Fibra Óptica</t>
  </si>
  <si>
    <t>2.2 Informes de Nivel de Satisfacción de Usuario (NSU) entregados</t>
  </si>
  <si>
    <t>1. Proyecto nacional de acceso universal para zonas rurales</t>
  </si>
  <si>
    <t>1.1 Número de informes de interventoría entregados</t>
  </si>
  <si>
    <t>1.2. Documentos de planeación Entregados</t>
  </si>
  <si>
    <t>GA.1.1 Estudio previo radicado</t>
  </si>
  <si>
    <t>GA.1.2 Estudio Previo aprobado</t>
  </si>
  <si>
    <t>GA.1.3 Contrato firmado</t>
  </si>
  <si>
    <t>2. Acceso Universal Sostenible para San Andrés y Providencia</t>
  </si>
  <si>
    <t>2.1 Número de Zonas Digitales instaladas proyecto AUS-SAI</t>
  </si>
  <si>
    <t>2.2 Número informes mensuales del operador entregados a la supervisión</t>
  </si>
  <si>
    <t>3. Acceso Universal Sostenible</t>
  </si>
  <si>
    <t>3.1 Número informes de seguimiento de la interventoría entregados</t>
  </si>
  <si>
    <t>4. Proyecto conectividad social para San Andrés</t>
  </si>
  <si>
    <t>4.1 Número de Instituciones Publicas Conectadas proyecto Acceso Universal Sostenible San Andres Isla (AUS-SAI)</t>
  </si>
  <si>
    <t>4.2 Número informes mensuales del operador entregados a la supervisión</t>
  </si>
  <si>
    <t>1. Proyecto de incentivos a la demanda fase I</t>
  </si>
  <si>
    <t>1.1 Número informes de seguimiento de la interventoría entregados</t>
  </si>
  <si>
    <t>1.2 Plan de comercialización entregado Proyecto IDMF1</t>
  </si>
  <si>
    <t>1.3 Número de accesos en hogar reportados proyecto IDMF1</t>
  </si>
  <si>
    <t>2. Poyecto incentivos a la demanda fase II</t>
  </si>
  <si>
    <t>2.1 Número informes de seguimiento de la interventoría entregados</t>
  </si>
  <si>
    <t>2.2 Plan de comercialización entregado Proyecto IDMF2</t>
  </si>
  <si>
    <t>2.3 Número de accesos en hogar instalados proyecto IDMF2</t>
  </si>
  <si>
    <t>3. Proyecto incentivos a la oferta</t>
  </si>
  <si>
    <t>3.2 Número de documentos de planeación entregados</t>
  </si>
  <si>
    <t>3.3 Número de accesos en hogar instalados proyecto IOF1</t>
  </si>
  <si>
    <t>4. Proyecto de incentivos al fortalecimiento de la infraestructura local</t>
  </si>
  <si>
    <t>4.1 Número informes de seguimiento de la interventoría entregados</t>
  </si>
  <si>
    <t>4.2 Número de documentos de planeación entregados</t>
  </si>
  <si>
    <t>4.3 Número de accesos en hogar instalados proyecto ILTVC</t>
  </si>
  <si>
    <t>1. Desarrollo y aseguramiento de la audiencia digital nacional.</t>
  </si>
  <si>
    <t>1.1 Productos digitales desarrollados</t>
  </si>
  <si>
    <t>1.2 Billones de Bytes en capacidad de almacenamiento</t>
  </si>
  <si>
    <t>1.3 Minutos de disponibilidad (tiempo funcionando) de Sitios web</t>
  </si>
  <si>
    <t>1.4 Casos reportados resueltos</t>
  </si>
  <si>
    <t>GT.1.1 Proyecto de propuesta aprobado</t>
  </si>
  <si>
    <t>GT.1.2 Resolución Firmada</t>
  </si>
  <si>
    <t>GT.1.3 Desembolso realizado</t>
  </si>
  <si>
    <t>1. [CNP3955] Ciudadanía Digital</t>
  </si>
  <si>
    <t>1.1 Número de Formaciones en competencias digitales</t>
  </si>
  <si>
    <t>1.2 Personas de la comunidad con discapacidad capacitadas en TIC a través de Ciudadanía Digital</t>
  </si>
  <si>
    <t>GA1.3 Contrato suscrito</t>
  </si>
  <si>
    <t>2. En TIC Confío</t>
  </si>
  <si>
    <t>2.1 Número de formaciones en uso seguro y responsable de TIC</t>
  </si>
  <si>
    <t>GA2.1 Estudio previo radicado</t>
  </si>
  <si>
    <t>GA2.2 Estudio previo aprobado</t>
  </si>
  <si>
    <t>GA2.3 Convenio suscrito</t>
  </si>
  <si>
    <t>3. Teletrabajo</t>
  </si>
  <si>
    <t>3.1 Numero de estudios elaborados en teletrabajo</t>
  </si>
  <si>
    <t>3.2 Número de personas impactadas con la difusión y promoción de Teletrabajo</t>
  </si>
  <si>
    <t>3.3 Numero de trabajadores de entidades publicas, privadas y de la comunidad asesoradas en Teletrabajo</t>
  </si>
  <si>
    <t>GA3.3 Convenio Suscrito</t>
  </si>
  <si>
    <t>4. Por TIC Mujer</t>
  </si>
  <si>
    <t>4.1 Mujeres formadas en el uso y apropiación de las TIC</t>
  </si>
  <si>
    <t>GA4.3 Contrato y/o Convenio suscrito</t>
  </si>
  <si>
    <t>GA5.1 Estudio previo radicado</t>
  </si>
  <si>
    <t>GA5.2 Estudio previo aprobado</t>
  </si>
  <si>
    <t>6. Redvolución</t>
  </si>
  <si>
    <t>6.1 Número de personas sensibilizadas por el programa Redvolución</t>
  </si>
  <si>
    <t>GA6.1 Estudio previo radicado</t>
  </si>
  <si>
    <t>GA6.2 Estudio previo aprobado</t>
  </si>
  <si>
    <t>GA6.3 Contrato suscrito</t>
  </si>
  <si>
    <t>7. Legado de GABO</t>
  </si>
  <si>
    <t>7.1 Número personas sensibilizadas con temáticas sobre el legado de Gabriel García Márquez</t>
  </si>
  <si>
    <t>GA7.1 Estudio previo radicado</t>
  </si>
  <si>
    <t>GA7.2 Estudio previo aprobado</t>
  </si>
  <si>
    <t>GA7.3 Convenio suscrito</t>
  </si>
  <si>
    <t>8. Apoyo transversal al las iniciativas de la DATIC para el fomento del Uso y Apropiación de las TIC</t>
  </si>
  <si>
    <t>8.1 Número de contenidos digitales producidos y publicados</t>
  </si>
  <si>
    <t>8.2 Número de proyectos asesorados</t>
  </si>
  <si>
    <t>1. Diseño, programación y difusión de contenidos digitales y/o convergentes a través de plataformas online.</t>
  </si>
  <si>
    <t>1.1 Contenidos convergentes producidos y coproducidos</t>
  </si>
  <si>
    <t>1.2 Eventos de difusión realizados</t>
  </si>
  <si>
    <t>1.3 Contenidos en plataforma RTVCPlay en funcionamiento</t>
  </si>
  <si>
    <t>1. Administración del patrimonio histórico de la radio y la televisión pública nacional a través de las TIC.</t>
  </si>
  <si>
    <t>1.1 Contenidos digitales publicados</t>
  </si>
  <si>
    <t>1.2 Usuarios que acceden a la memoria audiovisual de la Radio Televisión de Colombia atendidos</t>
  </si>
  <si>
    <t>1.3 Eventos de promoción y divulgación de la memoria audiovisual y sonora realizados</t>
  </si>
  <si>
    <t>1.4 Documentos del archivo audiovisual y sonoro conservados</t>
  </si>
  <si>
    <t>1.5 Documentos del archivo audiovisual y sonoro de la Radio Televisión de Colombia catalogados</t>
  </si>
  <si>
    <t>1.6 Soportes del archivo audiovisual y sonoro de la Radio y la Televisión de Colombia digitalizados</t>
  </si>
  <si>
    <t>1. Promover la Gestión del conocimiento del espectro radioeléctrico</t>
  </si>
  <si>
    <t>1.1. Ejecución del plan de Gestión del Conocimiento</t>
  </si>
  <si>
    <t>1. Publicación del documento de identificación del problema a resolver para comentarios del sector</t>
  </si>
  <si>
    <t>1. Publicación de la Propuesta regulatoria sobre digitalización del régimen de protección de los derechos de los usuarios de servicios de comunicaciones</t>
  </si>
  <si>
    <t>2. Definición de medida regulatoria sobre digitalización del régimen de protección de los derechos de los usuarios de servicios de comunicaciones</t>
  </si>
  <si>
    <t>2. Publicación de la propuesta regulatoria sobre digitalización del Régimen de Protección de los derechos de los Usuarios de servicios de comunicaciones</t>
  </si>
  <si>
    <t>1. Realización de 6 talleres regionales</t>
  </si>
  <si>
    <t>1. Talleres regionales sobre contenidos audiovisuales</t>
  </si>
  <si>
    <t>02. [CNP3975] Lineamientos y herramientas asociadas al Conpes de Transformación Digital</t>
  </si>
  <si>
    <t>04. Marco de Interoperabilidad para Gobierno Digital</t>
  </si>
  <si>
    <t>05. Operación CSIRT</t>
  </si>
  <si>
    <t>06. Optimización CSIRT Gobierno</t>
  </si>
  <si>
    <t>08. Apropiación de la Política de Seguridad Digital</t>
  </si>
  <si>
    <t>07. Instrumentos de Resiliencia, Recuperación y Respuesta Nacional</t>
  </si>
  <si>
    <t>10. Desarrollo Evolutivo GOV.CO</t>
  </si>
  <si>
    <t>11. Integración de Trámites y Servicios de las entidades a Gov.co</t>
  </si>
  <si>
    <t>P11.I2 - Numero de Dominios integrados a Gov.co</t>
  </si>
  <si>
    <t>12. Portales Territoriales</t>
  </si>
  <si>
    <t>P12.I1 - Entidades usando los servicios dispuestos por Gobierno Digital</t>
  </si>
  <si>
    <t>13. Centro de Contacto y Soporte de Gobierno Digital</t>
  </si>
  <si>
    <t>14. Infraestructura para alojar Gov.co y portales de Gobierno Digital, a través de servicios de Nube Privada</t>
  </si>
  <si>
    <t>P14.I1 - Soluciones tecnológicas de la Dirección de Gobierno Digital alojadas en el Data Center Nube Privada</t>
  </si>
  <si>
    <t>15. Infraestructura para alojar Gov.co y portales de Gobierno Digital, a través de servicios de Nube Pública</t>
  </si>
  <si>
    <t>15. Soluciones tecnológicas de la Dirección de Gobierno Digital alojadas en el Data Center Nube Publica</t>
  </si>
  <si>
    <t>16. [CNP3956] Interoperabilidad SCD</t>
  </si>
  <si>
    <t>17. Autenticación Digital</t>
  </si>
  <si>
    <t>18. Carpeta Ciudadana Digital SCD</t>
  </si>
  <si>
    <t>19. Interoperabilidad Historia Clínica Electrónica</t>
  </si>
  <si>
    <t>20. Interoperabilidad Rama Judicial</t>
  </si>
  <si>
    <t>21. [CNP3920] Datos Abiertos</t>
  </si>
  <si>
    <t>22. Software Líbre</t>
  </si>
  <si>
    <t>23. Ciudades y Territorios Inteligentes</t>
  </si>
  <si>
    <t>24. Acuerdo Marco de Precio de TI</t>
  </si>
  <si>
    <t>P24.I1 - Numero de Acuerdos Marco de TI estructurados</t>
  </si>
  <si>
    <t>25. Despliegue para la implementación de la política de Gobierno Digital de las entidades públicas del país.</t>
  </si>
  <si>
    <t>26. Asesoría para la elaboración de Planes de Transformación Digital</t>
  </si>
  <si>
    <t>27. Enlaces para la Transformación Digital</t>
  </si>
  <si>
    <t>P27.I1 - Número de entidades acompañadas con la estrategia de Enlaces para la Transformación Digital</t>
  </si>
  <si>
    <t>28. Incremento de Capacidades Digitales para directivos, líderes Estratégicos de TI, líderes de Transformación Digital CIO y Servidores Públicos</t>
  </si>
  <si>
    <t>29. Urna de Cristal</t>
  </si>
  <si>
    <t>30. Convenio Interadministrativo 019 de 2019 (Presidencia)</t>
  </si>
  <si>
    <t>31. Seguimiento a la implementación de la política de Gobierno Digital y Transformación Digital del Estado</t>
  </si>
  <si>
    <t>32. Evaluación de Impacto Política de Gobierno Digital</t>
  </si>
  <si>
    <t>33. Innovación - Pública para la Transformación Digital</t>
  </si>
  <si>
    <t>34. Innovación - Tecnologías de 4RI para Entidades Públicas</t>
  </si>
  <si>
    <t>35. Innovación - Plan de Fomento de Soluciones Tecnológicas</t>
  </si>
  <si>
    <t>37. Traslado Transformación Digital</t>
  </si>
  <si>
    <t>1.Habilidades y cultura digital.</t>
  </si>
  <si>
    <t>1.4. Empresarios y/o emprendedores, formados</t>
  </si>
  <si>
    <t>1.5 Entidades con transferencia de Metodología de Agropecuario Digital</t>
  </si>
  <si>
    <t>2.Centros de Transformación Digital Empresarial. (CTDE)</t>
  </si>
  <si>
    <t>2.1. Nuevos Centros de Transformacion Digital Empresarial, abiertos</t>
  </si>
  <si>
    <t>2.2. Informe de actividades de fortalecimiento de los Centros de Transformación Digital Empresarial.</t>
  </si>
  <si>
    <t>3.Tiendas Virtuales 2.0 (asociado al CNP 3975 Transformación Digital)</t>
  </si>
  <si>
    <t>3.1. Estudio previo radicado</t>
  </si>
  <si>
    <t>3.2. Estudio previo aprobado</t>
  </si>
  <si>
    <t>3.3. Convenio firmado</t>
  </si>
  <si>
    <t>3.4. Apertura de nuevas tiendas virtuales</t>
  </si>
  <si>
    <t>3.5 Empresas y/o Emprendedores fortalecidas en su proceso de comercializacion a través del comercio electrónico</t>
  </si>
  <si>
    <t>3.6 Transacciones digitales realizadas (millones)</t>
  </si>
  <si>
    <t>4.Tecno Lab</t>
  </si>
  <si>
    <t>4.1. Estudio previo radicado</t>
  </si>
  <si>
    <t>4.2. Estudio previo aprobado</t>
  </si>
  <si>
    <t>4.3. Convenio firmado</t>
  </si>
  <si>
    <t>4.4. Modelo de intervención para innovación empresarial, basado en I+D+I en TIC.</t>
  </si>
  <si>
    <t>4.5.Proyectos de innovación empresarial formulados, basados en I+D+I en TIC</t>
  </si>
  <si>
    <t>4.6. Sectores beneficiados, con proyectos de i+D+i en TIC</t>
  </si>
  <si>
    <t>5.AVE:Acompañamiento Virtual Empresarial</t>
  </si>
  <si>
    <t>5.4. Piloto de acompañamiento virtual empresarial para la Transformación Digital, operando</t>
  </si>
  <si>
    <t>6.Política Pública para la Transformación Digital</t>
  </si>
  <si>
    <t>6.1. Estudio previo radicado</t>
  </si>
  <si>
    <t>6.2. Estudio previo aprobado</t>
  </si>
  <si>
    <t>6.3. Contrato firmado</t>
  </si>
  <si>
    <t>6.4. Documentos insumo, para la construcción de política pública</t>
  </si>
  <si>
    <t>1. Especialización 4RI</t>
  </si>
  <si>
    <t>1.1 Estudio previo radicado en comité de contratación</t>
  </si>
  <si>
    <t>2.1 Estudio previo aprobado en comité de contratación</t>
  </si>
  <si>
    <t>3.1 Contrato firmado y legalizado</t>
  </si>
  <si>
    <t>4.1 Número de empresas beneficiadas</t>
  </si>
  <si>
    <t>2. Internacionalización</t>
  </si>
  <si>
    <t>4.1 Número de empresas beneficiadas de la promoción de la internacionalización</t>
  </si>
  <si>
    <t>3. Acompañamiento al emprendimiento digital</t>
  </si>
  <si>
    <t>4.1 Documento de términos de referencia, convocatoria equipos emprendedores</t>
  </si>
  <si>
    <t>5.1 Número de Equipos emprendedores acompañados en Etapa Temprana</t>
  </si>
  <si>
    <t>6.1 Documento de términos de referencia convocatoria empresas</t>
  </si>
  <si>
    <t>7.1 Número de Empresas digitales acompañadas en Etapa Avanzada</t>
  </si>
  <si>
    <t>4. Desarrollar eventos de promoción y difusión de las industrias digitales Colombia 4.0</t>
  </si>
  <si>
    <t>4.1 Número de eventos realizados</t>
  </si>
  <si>
    <t>5. Crea Digital</t>
  </si>
  <si>
    <t>1. Entrenamiento en emprendimiento Digital</t>
  </si>
  <si>
    <t>4.1 Número de personas capacitadas en cursos virtuales y talleres de emprendimiento digital</t>
  </si>
  <si>
    <t>2. Programación para Niños y Niñas</t>
  </si>
  <si>
    <t>4.1 Número de docentes formados</t>
  </si>
  <si>
    <t>5.1 Número de estudiantes beneficiados</t>
  </si>
  <si>
    <t>3. Currículos Digitales</t>
  </si>
  <si>
    <t>4.1 Número de Docentes formados</t>
  </si>
  <si>
    <t>5.1 Número de Estudiantes beneficiarios</t>
  </si>
  <si>
    <t>6.1 Número de Currículos en Habilidades Digitales</t>
  </si>
  <si>
    <t>4. CODE.ORG</t>
  </si>
  <si>
    <t>4.1 Docentes formados</t>
  </si>
  <si>
    <t>5.1 Estudiantes beneficiarios</t>
  </si>
  <si>
    <t>5. Talento Digital para Empresas (Asociado al CNP 3975 Transformación Digital)</t>
  </si>
  <si>
    <t>4.1 Empleados Colombianos formados en habilidades en cuarta revolución Industrial</t>
  </si>
  <si>
    <t>6. Ciencia de Datos</t>
  </si>
  <si>
    <t>4.1 Colombianos formados en ciencia de datos</t>
  </si>
  <si>
    <t>7. Habilidades digitales (asociado CNP3975 Transformación Ditital)</t>
  </si>
  <si>
    <t>4.1 Colombianos formados en habilidades en cuarta revolución industrial</t>
  </si>
  <si>
    <t>8. RUTA STEM (Laboratorios Móviles)</t>
  </si>
  <si>
    <t>1. Gestión de soluciones a problemáticas del sector púbico a través de proyectos de ciencia, tecnología e innovación aplicada.</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</si>
  <si>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</si>
  <si>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</si>
  <si>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</si>
  <si>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</si>
  <si>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</si>
  <si>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1. Optimización del Sistema Integrado de Gestión de la entidad</t>
  </si>
  <si>
    <t>1.1 Porcentaje de avance del plan de implementación</t>
  </si>
  <si>
    <t>2. Implementación del Plan Estrátegico de TI (PETIC)</t>
  </si>
  <si>
    <t>2.1 Índice de Capacidad en la Prestación de Servicios de Tecnología</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</si>
  <si>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</si>
  <si>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</si>
  <si>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</si>
  <si>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</si>
  <si>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</si>
  <si>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</si>
  <si>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</si>
  <si>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</si>
  <si>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</si>
  <si>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 Número de informes de vacantes entregados</t>
  </si>
  <si>
    <t>06. Plan de Previsión de personal</t>
  </si>
  <si>
    <t>06. Elaboración del Plan de previsión</t>
  </si>
  <si>
    <t>07. Ruta del análisis de datos</t>
  </si>
  <si>
    <t>07. Número de reportes entregados</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</si>
  <si>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</si>
  <si>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</si>
  <si>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</si>
  <si>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</si>
  <si>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</si>
  <si>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</si>
  <si>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</si>
  <si>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11. Numero de informes de avance al seguimiento a la evaluación de desempeño y gerentes públicos</t>
  </si>
  <si>
    <t>12. Gestión de ingreso</t>
  </si>
  <si>
    <t>12. Numero de informes de seguimiento a la gestión de ingreso</t>
  </si>
  <si>
    <t>13. Gestión de la planeación</t>
  </si>
  <si>
    <t>13. Avance en el seguimiento a la gestión de la planeación</t>
  </si>
  <si>
    <t>14. Gestión de la información</t>
  </si>
  <si>
    <t>14. Porcentaje de avance en la actualización del repositorio de Información</t>
  </si>
  <si>
    <t>15. Gestión del retiro</t>
  </si>
  <si>
    <t>15. porcentaje de avance en el seguimiento a la gestión del retiro</t>
  </si>
  <si>
    <t>C2-T2-1000-E - Fortalecimiento en la Calidad y disponibilidad de la Información para la toma de decisiones del sector TIC y los Ciudadanos</t>
  </si>
  <si>
    <t>1. Evolucionar el Plan Estrategico de TI PETI</t>
  </si>
  <si>
    <t>1.1 Número de presentaciones de seguimiento a la estrategia</t>
  </si>
  <si>
    <t>GA1.2 Estudio previo Aprobado</t>
  </si>
  <si>
    <t>2. Evolucionar Plan de la implementación de la arquitectura TI</t>
  </si>
  <si>
    <t>2.1 Número de artefactos de la arquitectura de TI actualizados</t>
  </si>
  <si>
    <t>3. Fortalecimiento de los Sistemas de Información para impulsar la apropiación de los trámites y servicios del MinTIC</t>
  </si>
  <si>
    <t>3.1 Porcentaje de requerimientos implementados</t>
  </si>
  <si>
    <t>GA3.3 Contrato Firmado</t>
  </si>
  <si>
    <t>4. Campañas de Uso y apropiación de los productos de la Oficina de TI</t>
  </si>
  <si>
    <t>4.1 Numero de Campañas realizadas</t>
  </si>
  <si>
    <t>5. Fortalecimiento de los servicios tecnológicos de información de calidad</t>
  </si>
  <si>
    <t>5.1 Nivel de disponibilidad</t>
  </si>
  <si>
    <t>5.2 Índice de eficiencia en la atención de requerimientos e incidencias de soporte tecnológico</t>
  </si>
  <si>
    <t>GA5.3 Contrato firmado</t>
  </si>
  <si>
    <t>6. Fortalecimiento de la Presencia Digital de la entidad</t>
  </si>
  <si>
    <t>6.1 Portales publicados o rediseñados</t>
  </si>
  <si>
    <t>GA6.3 Contrato firmado</t>
  </si>
  <si>
    <t>7. Fortalecimiento del Gobierno y Gestión de Datos</t>
  </si>
  <si>
    <t>7.1 Cantidad de componentes de información gestionados</t>
  </si>
  <si>
    <t>7.2 Proyectos de gobierno y gestion de datos trabajados desde la dimensión de Gestión de Información</t>
  </si>
  <si>
    <t>GA7.3 Contrato Firmado</t>
  </si>
  <si>
    <t>8. Seguridad Informática (Seguridad de TI)</t>
  </si>
  <si>
    <t>8.1 Número de Controles de seguridad digital implementados</t>
  </si>
  <si>
    <t>8.2 Número de Asesorías en Seguridad digital</t>
  </si>
  <si>
    <t>GA8.1 Estudio previo radicado</t>
  </si>
  <si>
    <t>GA8.2 Estudio previo aprobado</t>
  </si>
  <si>
    <t>GA8.3 Contrato Firmado</t>
  </si>
  <si>
    <t>1. Apoyo permanente a las áreas ejecutoras en temas de orden financiero.</t>
  </si>
  <si>
    <t>1.1 Presentación de Informe de Ejecución de Gastos MinTIC</t>
  </si>
  <si>
    <t>1.2 Porcentaje de Avance en el Seguimiento a la Ejecución del PAC MinTIC</t>
  </si>
  <si>
    <t>1.3 Porcentaje de Trámite Cuentas por Pagar MinTIC</t>
  </si>
  <si>
    <t>2. Seguimiento a la Aplicabilidad del Régimen de Contabilidad Pública en Convergencia.</t>
  </si>
  <si>
    <t>2.1 Porcentaje de avance en el reporte de Información Financiera MinTIC Transmitido a la Contaduría</t>
  </si>
  <si>
    <t>2.2 Porcentaje de avance en el seguimiento a la Legalización de Recursos Entregados MinTIC</t>
  </si>
  <si>
    <t>2.3 Porcentaje de avance en el seguimiento al reporte de las operaciones recíprocas emitido por la Contaduría MinTIC.</t>
  </si>
  <si>
    <t>2.4 Porcentaje de Conciliaciones Subcuentas Contables MinTIC</t>
  </si>
  <si>
    <t>2.5 Publicación Estados Financieros y Notas Contables MinTIC (Web MinTIC).</t>
  </si>
  <si>
    <t>3. Simplificación y Actualización de la Documentación Soporte del Proceso de Gestión Financiera</t>
  </si>
  <si>
    <t>3.1 Porcentaje de avance en la Simplificación y Actualización de la Documentación - GIT Contabilidad</t>
  </si>
  <si>
    <t>3.2 Porcentaje de avance en la Simplificación y Actualización de la Documentación - GIT Presupuesto</t>
  </si>
  <si>
    <t>3.3 Porcentaje de avance en la Simplificación y Actualización de la Documentación - GIT Tesorería</t>
  </si>
  <si>
    <t>1. Apoyo permanente a las áreas ejecutoras en temas de orden financiero - Fondo Único de TIC.</t>
  </si>
  <si>
    <t>1.1 Presentación de Informe de Ejecución de Gastos Fondo Único de TIC</t>
  </si>
  <si>
    <t>1.2 Presentación del Saldo de Ingresos a cada fecha de Corte Fondo Único deTIC</t>
  </si>
  <si>
    <t>1.3 Porcentaje de Avance en el Seguimiento a la Ejecución de Reservas Fondo Único de TIC</t>
  </si>
  <si>
    <t>1.4 Porcentaje de Avance en el Seguimiento a la Ejecución del PAC Fondo Único de TIC</t>
  </si>
  <si>
    <t>1.5 Porcentaje de Trámite Cuentas por Pagar Fondo Único de TIC.</t>
  </si>
  <si>
    <t>2. Seguimiento a la aplicabilidad del Régimen de Contabilidad Pública en Convergencia - Fondo Único de TIC.</t>
  </si>
  <si>
    <t>2.1 Porcentaje de avance en el Seguimiento a la Legalización de Recursos Entregados Fondo Único deTIC</t>
  </si>
  <si>
    <t>2.2 Porcentaje de avance en el Seguimiento al reporte de las operaciones recíprocas emitido por la Contaduria Fondo Único de TIC</t>
  </si>
  <si>
    <t>2.3 Publicación Estados Financieros y Notas Contables Fondo Único de TIC (Web MinTIC)</t>
  </si>
  <si>
    <t>2.4 Porcentaje de Conciliaciones Subcuentas Contables Fondo Único de TIC</t>
  </si>
  <si>
    <t>2.5 Porcentaje de avance en los Reportes de Información Financiera Fondo Único de TIC Transmitido a la Contaduría</t>
  </si>
  <si>
    <t>3. Simplificación y Actualización de la Documentación Soporte del Proceso de Gestión Financiera - Fondo Único de TIC</t>
  </si>
  <si>
    <t>3. Porcentaje de avance en la Simplificación y Actualización de la Documentación - GIT Cartera</t>
  </si>
  <si>
    <t>1. Mejoramiento de la Gestión documental en Mintic</t>
  </si>
  <si>
    <t>1. Porcentaje de implmentación de instrumentos archivisticos</t>
  </si>
  <si>
    <t>2. Seguimiento al PINAR</t>
  </si>
  <si>
    <t>2. Porcentaje de cumplimiento del PINAR</t>
  </si>
  <si>
    <t>3. Interiorización de la Cultura archivística en el MINTIC</t>
  </si>
  <si>
    <t>3. Porcentaje de dependencias capacitadas en gestión documental</t>
  </si>
  <si>
    <t>4. Fortalecer la articulación de las fuentes de información de los procesos del Modelo Integrado de Gestión</t>
  </si>
  <si>
    <t>4. Porcentaje de avance de implementación y operación de la herramienta</t>
  </si>
  <si>
    <t>1. Diseño e implementación de metodologías y lineamientos de seguimiento para la generación de información periódica y oportuna de la ejecución de los recursos del Fondo Único TIC.</t>
  </si>
  <si>
    <t>1.1 Número de documentos publicados</t>
  </si>
  <si>
    <t>1.2 Número de mesas de trabajo efectuadas</t>
  </si>
  <si>
    <t>1.3 Número de reportes de seguimiento generados</t>
  </si>
  <si>
    <t>2. Proyección y análisis del comportamiento de los ingresos, priorización de la inversión y seguimiento a la gestión de ingresos del Fondo Único TIC.</t>
  </si>
  <si>
    <t>2.1 Número de informes de seguimiento al Plan Anual de Adquisiciones realizados</t>
  </si>
  <si>
    <t>2.2 Número de mesas de trabajo efectuadas</t>
  </si>
  <si>
    <t>2.3 Número de reportes de seguimiento generados</t>
  </si>
  <si>
    <t>2.4 Número de informes realizados</t>
  </si>
  <si>
    <t>1. Revisión de liquidaciones de contratos y convenios radicados por las áreas</t>
  </si>
  <si>
    <t>1. Porcentaje de Contratos liquidados</t>
  </si>
  <si>
    <t>2. Gestión de Procesos en etapa precontractual para presentar al comité asesor de contratación</t>
  </si>
  <si>
    <t>2. Porcentaje de Procesos aprobados</t>
  </si>
  <si>
    <t>3. Seguimiento a la ejecucuón del PAA.</t>
  </si>
  <si>
    <t>3. Porcentaje de comités de seguimiento al PAA realizados</t>
  </si>
  <si>
    <t>4. Publicación de la información contractual a través de las plataformas SIRECI-SIGEP y SECOP</t>
  </si>
  <si>
    <t>4. Porcentaje de procesos contractuales publicados</t>
  </si>
  <si>
    <t>5. Revisión y mejoramiento del Proceso de Gestión de Compras y Contratación</t>
  </si>
  <si>
    <t>5. Porcentaje de avance en el cumplimiento del cronograma de actualizaciones</t>
  </si>
  <si>
    <t>1. Fortalecimiento en la Administración de Bienes en el Mintic</t>
  </si>
  <si>
    <t>1.1. Número de Campañas de sensibilización relacionadas con actualización de inventarios</t>
  </si>
  <si>
    <t>1.2. Porcentaje de funcionarios citados a inducción a los que se les transmite la información relacionada con la apropiación, uso y manejo de los bienes en el MinTIC.</t>
  </si>
  <si>
    <t>1.3. Porcentaje de solicitudes atendidas, relacionadas con bienes de consumo</t>
  </si>
  <si>
    <t>1.4. Encuesta de satisfacción realizada.</t>
  </si>
  <si>
    <t>1.5 Campañas de sensibilización relacionadas con el uso adecuado de los bienes de la entidad</t>
  </si>
  <si>
    <t>1. Fortalecimiento de la cooperación y la participación internacional.</t>
  </si>
  <si>
    <t>1.1 Informe de Agenda Internacional MinTIC</t>
  </si>
  <si>
    <t>1.2 Informe de Cooperación Internacional</t>
  </si>
  <si>
    <t>1. Relacionamiento con grupos de interés internos y externos</t>
  </si>
  <si>
    <t>1.1 Porcentaje de solicitudes internas atendidas con grupos de interés</t>
  </si>
  <si>
    <t>1.2 Porcentaje de solicitudes externas atendidas con grupos de interés</t>
  </si>
  <si>
    <t>2. Acciones desarrolladas con el Consejo Regional Indígena del Cauca - CRIC</t>
  </si>
  <si>
    <t>2.1 Estudio previo radicado</t>
  </si>
  <si>
    <t>2.2 Estudio previo aprobado</t>
  </si>
  <si>
    <t>2.3 Contrato/Convenio firmado</t>
  </si>
  <si>
    <t>2.4 Porcentaje de Acciones desarrolladas con el Consejo Regional Indígena del Cauca - CRIC</t>
  </si>
  <si>
    <t>3. Plan de Acción anual de la Politica Publica de Comunicaciones de y para los Pueblos Indígenas y Plan de Televisión Indígena unificado</t>
  </si>
  <si>
    <t>3.1 Estudio previo radicado</t>
  </si>
  <si>
    <t>3.2 Estudio previo aprobado</t>
  </si>
  <si>
    <t>3.3 Contrato/convenio firmado</t>
  </si>
  <si>
    <t>3.4 Plan de Acción concertado</t>
  </si>
  <si>
    <t>3.5 Implementación del Plan del Acción</t>
  </si>
  <si>
    <t>5. Atención y cumplimiento de asuntos relacionados con comunidades étnicas y/o organizaciones sociales.</t>
  </si>
  <si>
    <t>5.1 Estudio previo radicado</t>
  </si>
  <si>
    <t>5.2 Estudio previo aprobado</t>
  </si>
  <si>
    <t>5.3 Contrato/convenio firmado</t>
  </si>
  <si>
    <t>5.4 Encuentro realizado</t>
  </si>
  <si>
    <t>5.5 Porcentaje de acciones tramitadas</t>
  </si>
  <si>
    <t>1. Estrategia Comunicación Externa</t>
  </si>
  <si>
    <t>1.1 Número de Comunicados elaborados</t>
  </si>
  <si>
    <t>1.2 Número de Productos audiovisuales producidos</t>
  </si>
  <si>
    <t>1.3 Número de Campañas diseñadas</t>
  </si>
  <si>
    <t>1.4 Estrategia de Audiencia Pública de rendición de cuentas implementada</t>
  </si>
  <si>
    <t>GA1.1 Estudios previos radicados</t>
  </si>
  <si>
    <t>2. Estrategia Comunicación Interna</t>
  </si>
  <si>
    <t>2.1 Número de Contenidos actualizados en intranet</t>
  </si>
  <si>
    <t>2.2 Boletines internos enviados</t>
  </si>
  <si>
    <t>2.3 Campañas Internas diseñadas</t>
  </si>
  <si>
    <t>3. Estrategia Comunicación Digital</t>
  </si>
  <si>
    <t>3.1 Tráfico (sesiones) en páginas internas registrado</t>
  </si>
  <si>
    <t>3.2 Número de Interacciones en redes sociales registradas</t>
  </si>
  <si>
    <t>3.3 Número de Aplicaciones y/o servicios desarrollados</t>
  </si>
  <si>
    <t>3.4 Correos masivos de divulgación enviados</t>
  </si>
  <si>
    <t>1. Acompañamiento en el cumplimiento de los contratos del Ministerio/Fondo Único de Tecnologías de la Información y las Comunicaciones.</t>
  </si>
  <si>
    <t>1.1 Porcentaje de avance de todas las consultas formuladas en materia contractual</t>
  </si>
  <si>
    <t>1.2 Porcentaje de solicitudes de actuaciones administrativas solicitadas y tramitadas</t>
  </si>
  <si>
    <t>2. Cobro Coactivo</t>
  </si>
  <si>
    <t>2.1 Porcentaje de avance en la Terminación de procesos ejecutivos coactivos por remisión y/o prescripción</t>
  </si>
  <si>
    <t>2.2 Porcentaje de revisión todos los títulos de Cobro Coactivo para estudiar su estado.</t>
  </si>
  <si>
    <t>3. Prestación de asesoría al Ministerio/Fondo Único de TIC</t>
  </si>
  <si>
    <t>3.1 Porcentaje avance en la revisión de proyectos normativos competencia de la Oficina Asesora Jurídica.</t>
  </si>
  <si>
    <t>3.2 Porcentaje de revisión de las consultas formuladas por las diferentes área de la entidad</t>
  </si>
  <si>
    <t>4. Defensa Jurídica.</t>
  </si>
  <si>
    <t>4.1 Porcentaje de demandas notificadas al Ministerio/Fondo Único de Tecnologías de la Información y las Comunicaciones.</t>
  </si>
  <si>
    <t>4.2 Porcentaje en la implementación de la política de prevención del daño antijurídico</t>
  </si>
  <si>
    <t>4.3 Porcentaje de intervención en los procesos judiciales en los que sea parte el Ministerio/Fondo Único de Tecnologías de la Información y las Comunicaciones.</t>
  </si>
  <si>
    <t>4.4 Reporte integral del aplicativo E- KOGUI</t>
  </si>
  <si>
    <t>4.5 Porcentaje de avance en el plan de acción 2020 del comité de concliación y defensa judicial a la Oficina de Planeación y Control Interno</t>
  </si>
  <si>
    <t>1. Implementación y Ejecución del Plan de Participación Ciudadana MinTIC 2020</t>
  </si>
  <si>
    <t>1. Número de espacios de participación ciudadana</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</si>
  <si>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</si>
  <si>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</si>
  <si>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</si>
  <si>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1.3. Número de Informe de Resultados elaborados</t>
  </si>
  <si>
    <t>2. Implementación Subcomponente 2 Fortalecimiento de los canales de atención, del componente 4. Mecanismos para mejorar la atención al ciudadano del Plan Anticorrupción y de Atención al Ciudadano MinTIC</t>
  </si>
  <si>
    <t>2.1. socialización de protocolos</t>
  </si>
  <si>
    <t>2.2. Informes de PQRSD publicados</t>
  </si>
  <si>
    <t>4. Implementación Subcomponente 4 Normativo y procedimental, del componente 4. Mecanismos para mejorar la atención al ciudadano del Plan Anticorrupción y de Atención al Ciudadano MinTIC</t>
  </si>
  <si>
    <t>4.1. Campañas de responsabilidad frente a los derechos de los ciudadanos realizadas</t>
  </si>
  <si>
    <t>4.2. Capacitaciones realizadas.</t>
  </si>
  <si>
    <t>3. Implementación Subcomponente 3 Talento Humano, del componente 4. Mecanismos para mejorar la atención al ciudadano del Plan Anticorrupción y de Atención al Ciudadano MinTIC 2019</t>
  </si>
  <si>
    <t>3.1. curso realizado sobre servicio al ciudadano</t>
  </si>
  <si>
    <t>3.2. Curso realizado de lenguaje claro para mejorar la atención al ciudadano</t>
  </si>
  <si>
    <t>3.3. Capacitaciones realizadas en Responsabilidad Social</t>
  </si>
  <si>
    <t>5. Implementación Subcomponente 5 Relacionamiento con el ciudadano, del componente 4. Mecanismos para mejorar la atención al ciudadano del Plan Anticorrupción y de Atención al Ciudadano MinTIC</t>
  </si>
  <si>
    <t>5.1. Informes de peticiones publicados</t>
  </si>
  <si>
    <t>5.2. Informe de Medición de satisfacción efectuada</t>
  </si>
  <si>
    <t>5.4. Implementación de lineamientos técnicos</t>
  </si>
  <si>
    <t>GA5.1 Ajustes al estudio previo de la encuesta de satisfacción</t>
  </si>
  <si>
    <t>GA5.2 Estudio previo realizado de encuesta de satisfacción</t>
  </si>
  <si>
    <t>GA5.3 Minuta de contrato de encuesta de satisfacción</t>
  </si>
  <si>
    <t>6. Fortalecimiento de la gestión de Notificaciones de Actos Administrativos en cumplimiento al Código de Procedimiento Administrativo y de lo Contencioso Administrativo.</t>
  </si>
  <si>
    <t>6. Porcentaje de Procesos de Notificación Activados</t>
  </si>
  <si>
    <t>1. Componente Gestión del Riesgo de Corrupción - Mapa de Riesgos de Corrupción</t>
  </si>
  <si>
    <t>1.1 Informe de Riesgos y mapa de corrupción</t>
  </si>
  <si>
    <t>2. Componente Estrategia de Racionalización de Trámites</t>
  </si>
  <si>
    <t>2.1 Informe sobre Racionalización de Trámites</t>
  </si>
  <si>
    <t>3. Componente Rendición de Cuentas</t>
  </si>
  <si>
    <t>3.1 Informe de Rendición de Cuentas</t>
  </si>
  <si>
    <t>4. Componente Mecanismos para mejorar la Atención del Ciudadano</t>
  </si>
  <si>
    <t>4.1 Informe sobre los Mecanismos para mejorar la Atención del Ciudadano</t>
  </si>
  <si>
    <t>5. Componente Transparencia y Acceso a la Información</t>
  </si>
  <si>
    <t>5.1 Informe de Transparencia y Acceso a la Información</t>
  </si>
  <si>
    <t>6. Componente Iniciativas adicionales</t>
  </si>
  <si>
    <t>6.1 Informes sobre Lineamientos Éticos</t>
  </si>
  <si>
    <t>5. Liderazgo estratégico</t>
  </si>
  <si>
    <t>5.1. Porcentaje de avance en la ejecución de informes para dar cumplimiento al rol de liderazgo estratégico</t>
  </si>
  <si>
    <t>2. Enfoque hacia la prevención</t>
  </si>
  <si>
    <t>2.1. Porcentaje de avance en las sensibilizaciones efectuadas para el fortalecimiento de la cultura del control</t>
  </si>
  <si>
    <t>3. Evaluación de la gestión del riesgo</t>
  </si>
  <si>
    <t>3.1. Porcentaje de avance en la ejecución de informes de riesgos realizados por la OCI</t>
  </si>
  <si>
    <t>4. Relación con entes externos de control</t>
  </si>
  <si>
    <t>4.1. Número de informes presentados a la Contraloría General de la República</t>
  </si>
  <si>
    <t>1. Evaluación y seguimiento</t>
  </si>
  <si>
    <t>1.1. Porcentaje de avance en la ejecución de informes y auditorías de gestión realizadas por la OCI</t>
  </si>
  <si>
    <t>1. Actualizar y mantener el Modelo de Operación por procesos</t>
  </si>
  <si>
    <t>1.1 Porcentaje en la gestión de Información actualizada de los procesos</t>
  </si>
  <si>
    <t>1.2 Porcentaje de participación en mesas de trabajo de arquitectura empresarial</t>
  </si>
  <si>
    <t>2. Establecer acciones orientadas a mejorar el desempeño de las operaciones de la entidad</t>
  </si>
  <si>
    <t>2.1 Reporte de indicadores del proceso de Fortalecimiento Organizacional</t>
  </si>
  <si>
    <t>2.2 Porcentaje en de gestión en la aplicación de la metodología de capacidades institucionales</t>
  </si>
  <si>
    <t>3. Generar las estrategias para la apropiación del modelo de gestión.</t>
  </si>
  <si>
    <t>3.1 Porcentaje de estrategias para la gestión del conocimiento implementadas</t>
  </si>
  <si>
    <t>3.2 Porcentaje de seguimiento a la aplicación de las dimensiones del MIG</t>
  </si>
  <si>
    <t>4. Fortalecer los mecanismos de gestión del riesgo a nivel institucional</t>
  </si>
  <si>
    <t>4.1 Porcentaje de avance actualización perfil del riesgo</t>
  </si>
  <si>
    <t>5. Gestión del sistema de seguridad y privacidad de la información</t>
  </si>
  <si>
    <t>5.1 Porcentaje de eficacia del SGSI</t>
  </si>
  <si>
    <t>5.2 Porcentaje de incidentes de SGSI</t>
  </si>
  <si>
    <t>6. Seguimiento a la estrategia y la gestión</t>
  </si>
  <si>
    <t>6.1 Número de informes trimestrales publicados</t>
  </si>
  <si>
    <t>6.2 Número de Actas de Comité Sectorial de Gestión y Desempeño elaboradas</t>
  </si>
  <si>
    <t>6.3 Porcentaje de avance en el cumplimiento de acciones de mejora propuestas</t>
  </si>
  <si>
    <t>6.4 Numero de informes al Congreso, gestión del Plan de Acción, y Formatos cuenta anual CGR (F4 y F6) elaborados</t>
  </si>
  <si>
    <t>6.5 Informes de calidad</t>
  </si>
  <si>
    <t>6.6 Informes semanales del plan de acción.</t>
  </si>
  <si>
    <t>6.7 Numero de capacitaciones de sensibilización.</t>
  </si>
  <si>
    <t>7. Asistencia técnica en el desarrollo del ciclo presupuestal de la inversión pública del Sector TIC</t>
  </si>
  <si>
    <t>7.1 Plan Operativo Anual de Inversiones consolidado</t>
  </si>
  <si>
    <t>7.2 Informes de seguimiento de la ejecución presupuestal del Sector elaborados</t>
  </si>
  <si>
    <t>7.3 Porcentaje de trámites atendidos</t>
  </si>
  <si>
    <t>8. Implementación de la metodología de gerencia de proyectos</t>
  </si>
  <si>
    <t>8.1 Actas de constitución de proyectos elaboradas</t>
  </si>
  <si>
    <t>8.2 Documento de metodología de proyectos actualizada</t>
  </si>
  <si>
    <t>8.3 Metodología de gerencia de proyectos socializada</t>
  </si>
  <si>
    <t>8.4 Porcentaje de avance en la implementación de la metodología de proyectos</t>
  </si>
  <si>
    <t>1. Documentos estadísticos publicados en Colombia TIC</t>
  </si>
  <si>
    <t>2. Estudios de política pública en alianza con la academia</t>
  </si>
  <si>
    <t>2. Estudios del sector en alianza con la academia publicados en Colombia TIC</t>
  </si>
  <si>
    <t>3. Gestión de la información para la construcción de indicadores y estadísticas TIC.</t>
  </si>
  <si>
    <t>3. Documentos sectoriales publicados en Colombia TIC</t>
  </si>
  <si>
    <t>4. Evaluación y/o estudios de políticas publicas, planes, programas o proyectos del Sector TIC.</t>
  </si>
  <si>
    <t>4.1 Informes de evaluaciones y/o estudios realizados</t>
  </si>
  <si>
    <t>Bases pnd</t>
  </si>
  <si>
    <t>Línea de acción PND</t>
  </si>
  <si>
    <t>Política Gestión y Desempeño Institucional</t>
  </si>
  <si>
    <t>Programado 2T</t>
  </si>
  <si>
    <t>Avance 2T</t>
  </si>
  <si>
    <t>Programado a la fecha</t>
  </si>
  <si>
    <t>Avance a la fecha</t>
  </si>
  <si>
    <t>Observación</t>
  </si>
  <si>
    <t>Valor apropiación por iniciativa</t>
  </si>
  <si>
    <t>Valor ejecución  por iniciativa</t>
  </si>
  <si>
    <t xml:space="preserve">Ficha  de inversión </t>
  </si>
  <si>
    <t>Pacto por la transformación digital de Colombia.</t>
  </si>
  <si>
    <t>Cumplimiento 98,5% respecto a lo programado en gestión y % de 42,8% en 11 indicadores de dos proyectos</t>
  </si>
  <si>
    <t>C-2301-0400-11-ANÁLISIS Y CONTROL EN LOS SERVICIOS DE TELECOMUNICACIONES Y SERVICIOS POSTALES A NIVEL NACIONAL</t>
  </si>
  <si>
    <t>Cumplimiento del 100% en gestión y 43,75% acumulado de 8 indicadores</t>
  </si>
  <si>
    <t>C-2301-0400-17-EXTENCIÓN, DESCENTRALIZACIÓN Y COBERTURA DE LA RADIO PÚBLICA NACIONAL</t>
  </si>
  <si>
    <t>Cumplimiento del 100% en gestión y 0% de avance en un indicador</t>
  </si>
  <si>
    <t>No aplica-No aplica - sin recursos presupuestales vigencia fiscal 2020</t>
  </si>
  <si>
    <t>Cumplimiento del 100% en gestión y 47,53% de avance promedio en 7 indicadores</t>
  </si>
  <si>
    <t>C-2302-0400-22-FORTALECIMIENTO DE LOS CONTENIDOS QUE SE EMITEN A TRAVÉS DE LAS PLATAFORMAS DE LA RADIO PÚBLICA NACIONAL</t>
  </si>
  <si>
    <t>C-2301-0400-16-GENERACIÓN DE POLÍTICAS Y ESTRATEGIAS DIRIGIDAS A MEJORAR LA COMPETITIVIDAD DE LA INDUSTRIA DE COMUNICACIONES NACIONAL</t>
  </si>
  <si>
    <t>Cumplimiento del 100% en gestión y 42,41% de avance promedio en 19 indicadores</t>
  </si>
  <si>
    <t>C-2302-0400-14-FORTALECIMIENTO DEL MODELO CONVERGENTE DE LA TELEVISIÓN PÚBLICA REGIONAL Y NACIONAL</t>
  </si>
  <si>
    <t>Cumplimiento del 99,8% en gestión y 10,7% de avance promedio en 10 indicadores</t>
  </si>
  <si>
    <t>No Aplica-No aplica - sin recursos presupuestales vigencia fiscal 2020</t>
  </si>
  <si>
    <t>Cumplimiento del 100% en gestión y 44,67% de avance promedio en 5 indicadores</t>
  </si>
  <si>
    <t>Katty Eljach Martínez</t>
  </si>
  <si>
    <t>Cumplimiento del 100% en gestión y 38,89% de avance promedio en 36 indicadores</t>
  </si>
  <si>
    <t>C-2301-0400-25-APOYO A OPERADORES PÚBLICOS DEL SERVICIO DE TELEVISIÓN</t>
  </si>
  <si>
    <t>Cumplimiento del 100% en gestión y 16,67% de avance promedio en 1 indicadores</t>
  </si>
  <si>
    <t>Avance del 206,9% en gestión y 47,06% en 18 indicadores</t>
  </si>
  <si>
    <t>C-2301-0400-14-APOYO FINANCIERO PARA EL SUMINISTRO DE TERMINALES A NIVEL NACIONAL</t>
  </si>
  <si>
    <t>Cumplimiento del 100% en gestión y 29,95% de avance promedio en 7 indicadores</t>
  </si>
  <si>
    <t>Cumplimiento del 100% en gestión y 24,02% de avance promedio en 4 indicadores</t>
  </si>
  <si>
    <t>Cumplimiento del 100% en gestión y 100%  de avance promedio en  un indicador correspondiente al rezago de 2019</t>
  </si>
  <si>
    <t xml:space="preserve">Cumplimiento del 100% en gestión y 0%  de avance promedio en  un indicador </t>
  </si>
  <si>
    <t>Cumplimiento del 100% en gestión y 0%  de avance promedio en  2 indicadores</t>
  </si>
  <si>
    <t xml:space="preserve">Avance del 63,9% respecto lo programado en gestión y avance promedio de 9,47% en 20 indicadores. Sobre el particular se debe mencionar:
Hito 4. Herramientas para el monitoreo y seguimiento de la brecha digital, indicador. 4.3 Número de proyectos propuestos en virtud del acompañamiento cuya meta es 5. Sobre este se debe señalar que los 5 proyectos propuestos serán entregados en el mes de diciembre con el cierre del contrato 865 de 2019. Por lo anterior, se solicitará la modificación del indicador para su cumplimiento ra el mes de diciembre de 2020.
7. Institucionalizar las dependencias con funciones TIC en los territorios. Indicador. 7.4 Proyectos TIC formulados y replicados. Este indicados  debe ser modificado, teniendo en cuenta que este hito considera la creación de oficinas TIC que permitan la articulación de la oferta del Ministerio con las necesidades del el territorio, este indicador quedó duplicado con el indicador 4. razón por la cual se solicitará su eliminación.
9.Interventoría para seguimiento a la ejecución y verificación del cumplimiento de Obligaciones de Hacer. Sobre este hito se debe señalar que desde la DPTIC no se va adelantar el proyecto de Interventoría de Obligaciones de hacer, teniendo en cuenta que la misma será adelantada por otra Dirección del Ministerio quien tiene las competencias funcionales para adelantarlo, adicionalmente mediante el Decreto 825 del 8 de junio de 2020 se establecieron los criterios para la formulación, presentación, autorización, ejecución, cuantificación de la inversión de las obligaciones de hacer como forma de pago por el uso del espectro radioeléctrico y la prestación de servicios postales.
</t>
  </si>
  <si>
    <t>C-2301-0400-23-FORTALECIMIENTO DE CAPACIDADES REGIONALES EN DESARROLLO DE POLÍTICA PÚBLICA TIC ORIENTADA HACIA EL CIERRE DE BRECHA DIGITAL REGIONAL NACIONAL</t>
  </si>
  <si>
    <t>Avance del 110,0% respecto lo programado  y avance promedio de 21,97% en 10 indicadores</t>
  </si>
  <si>
    <t>C-2301-0400-24-APROVECHAMIENTO Y PROMOCIÓN DE SOLUCIONES TECNOLÓGICAS DE ACCESO PÚBLICO EN LAS REGIONES DEL TERRITORIO NACIONAL</t>
  </si>
  <si>
    <t>Avance del 95,2% respecto lo programado y avance promedio en  48,93% 15 indicadores</t>
  </si>
  <si>
    <t>C-2302-0400-19-SERVICIO DE ASISTENCIA, CAPACITACIÓN Y APOYO PARA EL USO Y APROPIACIÓN DE LAS TIC, CON ENFOQUE DIFERENCIAL Y EN BENEFICIO DE LA COMUNIDAD PARA PARTICIPAR EN LA ECONOMÍA DIGITAL NACIONAL</t>
  </si>
  <si>
    <t>Cumplimiento del 100% en gestión y 25%  de avance promedio en  4 indicadores</t>
  </si>
  <si>
    <t>C-2301-0400-12-AMPLIACIÓN PROGRAMA DE TELECOMUNICACIONES SOCIALES NACIONAL</t>
  </si>
  <si>
    <t>Avance del 97,3% respecto lo programado y avance promedio en 34% de 10 indicadores</t>
  </si>
  <si>
    <t>C-2301-0400-20-IMPLEMENTACIÓN SOLUCIONES DE ACCESO COMUNITARIO A LAS TECNOLOGÍAS DE LA INFORMACIÓN Y LAS COMUNICACIONES NACIONAL</t>
  </si>
  <si>
    <t>Cumplimiento del 100% en gestión y 45,12%  de avance promedio en  12 indicadores</t>
  </si>
  <si>
    <t>C-2301-0400-21-DESARROLLO MASIFICACIÓN ACCESO A INTERNET NACIONAL</t>
  </si>
  <si>
    <t>Cumplimiento del 100% en gestión y 65,42 %  de avance promedio en  7 indicadores</t>
  </si>
  <si>
    <t>C-2302-0400-17-DESARROLLO Y ASEGURAMIENTO DE LA AUDIENCIA DIGITAL NACIONAL</t>
  </si>
  <si>
    <t>Pacto por la transformación</t>
  </si>
  <si>
    <t>Avance del 98,4% respecto lo programado y 56,24%  de avance promedio en  29 indicadores</t>
  </si>
  <si>
    <t>Cumplimiento del 100% en gestión y 51,52 %  de avance promedio en  6 indicadores</t>
  </si>
  <si>
    <t>C-2302-0400-21-DISEÑO PROGRAMACIÓN Y DIFUSIÓN DE CONTENIDOS DIGITALES Y/O CONVERGENTES A TRAVÉS DE PLATAFORMAS ONLINE NACIONAL</t>
  </si>
  <si>
    <t>Avance del 98,7% respecto lo programado  en gestión y avance promedio de 51,23% en 9 indicadores</t>
  </si>
  <si>
    <t>C-2302-0400-20-ADMINISTRACIÓN DEL PATRIMONIO HISTÓRICO DE LA RADIO Y LA TELEVISIÓN PÚBLICA A A TRAVÉS DE LAS TIC NACIONAL</t>
  </si>
  <si>
    <t>Cumplimiento del 100% en gestión y 25 %  de avance promedio en  un indicador</t>
  </si>
  <si>
    <t>Cumplimiento del 100% en gestión y 0%  de avance promedio en  dos indicadores</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</si>
  <si>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</si>
  <si>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Avance del 106,9% respecto lo programado y avance promedio de 56% de 142 indicadores</t>
  </si>
  <si>
    <t>C-2302-0400-16-APROVECHAMIENTO Y USO DE LAS TECNOLOGÍAS DE LA INFORMACIÓN Y LAS COMUNICACIONES EN EL SECTOR PÚBLICO NACIONAL</t>
  </si>
  <si>
    <t>Cumplimiento del 100% en gestión y 28%  de avance promedio en  25  indicadores</t>
  </si>
  <si>
    <t>C-2302-0400-15-FORTALECIMIENTO A LA TRANSFORMACIÓN DIGITAL DE LAS EMPRESAS A NIVEL NACIONAL</t>
  </si>
  <si>
    <t>C-2302-0400-18-FORTALECIMIENTO DE LA INDUSTRIA DE TI NACIONAL</t>
  </si>
  <si>
    <t>Carolina Laverde Vásquez</t>
  </si>
  <si>
    <t>Avance del 101,0% respecto lo programado y 64,45% de avance promedio en 4 indicadores</t>
  </si>
  <si>
    <t>Avance del 102,6% respecto lo programado  y 17,2% de avance promedio en 2 indicadores</t>
  </si>
  <si>
    <t>Avance del 99,9% respecto lo programado y avance de 31,73% en 15 indicadores</t>
  </si>
  <si>
    <t>C-2399-0400-11-FORTALECIMIENTO EN LA CALIDAD Y DISPONIBILIDAD DE LA INFORMACIÓN PARA LA TOMA DE DECISIONES DEL SECTOR TIC Y LOS CIUDADANOS NACIONAL</t>
  </si>
  <si>
    <t>Arleth Patricia Saurith Contreras</t>
  </si>
  <si>
    <t>Cumplimiento del 100% en gestión y   de avance promedio de 36% en  11 indicadores</t>
  </si>
  <si>
    <t>Carlos Andres Rodríguez Reyes</t>
  </si>
  <si>
    <t>Cumplimiento del 100% en gestión y  36% de avance promedio en 11 indicadores</t>
  </si>
  <si>
    <t>Cumplimiento del 100% en gestión y  21% de avance promedio en   4 indicadores</t>
  </si>
  <si>
    <t>Cumplimiento del 100% en gestión y 48,81%    de avance promedio en 7 indicadores</t>
  </si>
  <si>
    <t>Cumplimiento del 100% en gestión y   30% de avance promedio en 5  indicadores</t>
  </si>
  <si>
    <t>Sandra Orjuela Mendez</t>
  </si>
  <si>
    <t>Cumplimiento del 100% en gestión y  21% de avance promedio en  5  indicadores</t>
  </si>
  <si>
    <t>Cumplimiento del 100% en gestión y 25%  de avance promedio en 2  indicadores</t>
  </si>
  <si>
    <t>Elisa Mercedes Fuentes Mejia</t>
  </si>
  <si>
    <t xml:space="preserve">Avance del 61,6% respecto lo programado y un avance del 3,1% de 16 indicadores
Debido a circunstancias de fuerza mayor: Pandemia del COVID-19 declarada por OMS y negociaciones extraordinarias, convocadas por el Ministerio del Interior y el Gobierno Nacional con grupos étnicos y sociales para la concertación de acciones en el marco de la emergencia, se han generado retrasos en el cumplimiento de las actividades e indicadores de los proyectos 2, 3 y 5. 
Es por ello, que el pasado 02/07/2020 se realizó una reunión con el equipo de planeación, con el fin de exponer las causales de los retrasos en la iniciativa. Igualmente se presentó una propuesta para normalizar dicha situación. 
Con base a lo anterior, el día 10 de julio por el aplicativo ASPA, se crea solicitud de cambio para ajustar la iniciativa en términos de cronograma y redistribución del presupuesto. </t>
  </si>
  <si>
    <t>Cumplimiento del 100% en gestión y  47%  de avance promedio en   14 indicadores</t>
  </si>
  <si>
    <t>C-2302-0400-23-DIFUSIÓN PROYECTOS PARA EL USO Y APROPIACIÓN DE LAS TIC. NACIONAL</t>
  </si>
  <si>
    <t>Cumplimiento del 100% en gestión y 49,91%   de avance promedio en 11   indicadores</t>
  </si>
  <si>
    <t>Manuel Domingo Abello Alvarez</t>
  </si>
  <si>
    <t>Cumplimiento del 100% en gestión y  11,76% de avance promedio en  un indicador</t>
  </si>
  <si>
    <t>Cumplimiento del 100% en gestión y 14,95%  de avance promedio en 17 indicadores</t>
  </si>
  <si>
    <t>C-2399-0400-7-CONSOLIDACIÓN DEL VALOR COMPARTIDO EN EL MINTIC BOGOTÁ</t>
  </si>
  <si>
    <t>Cumplimiento del 100% en gestión y  33% de avance promedio en 6 indicadores</t>
  </si>
  <si>
    <t>Diego Luis Ojeda León</t>
  </si>
  <si>
    <t>Cumplimiento del 100% en gestión y  41,5% de avance promedio en 5 indicadores</t>
  </si>
  <si>
    <t>Avance del 107,8% respecto con lo programado y 44,7% de avance en 23 indicadores</t>
  </si>
  <si>
    <t>C-2399-0400-10-FORTALECIMIENTO Y APROPIACIÓN DEL MODELO DE GESTIÓN INSTITUCIONAL DEL MINISTERIO TIC BOGOTÁ</t>
  </si>
  <si>
    <t>Avance del 96,6% respecto lo programado y avance de 2,81% promedio de 7 indicadores</t>
  </si>
  <si>
    <t>C-2399-0400-9-FORTALECIMIENTO DE LA INFORMACIÓN ESTADÍSTICA DEL SECTOR TIC NACIONAL</t>
  </si>
  <si>
    <t xml:space="preserve">Pacto PND </t>
  </si>
  <si>
    <t>Eje política</t>
  </si>
  <si>
    <t>Proyecto Aspa</t>
  </si>
  <si>
    <t>Indicadores</t>
  </si>
  <si>
    <t>Programado 2T Acumulado (Unidades)</t>
  </si>
  <si>
    <t>Avance 2T Acumulado (Unidades)</t>
  </si>
  <si>
    <t>Programado 2T Acumulado (Porcentaje)</t>
  </si>
  <si>
    <t>Avance 2T Acumulado (Porcentaje)</t>
  </si>
  <si>
    <t>1.1.4. Gestión de informes rezago</t>
  </si>
  <si>
    <t>2.2 Solución tecnológica definida y diseñada</t>
  </si>
  <si>
    <t>1.5 Nuevas estaciones de radio instaladas Rezago 2019</t>
  </si>
  <si>
    <t>3. [CNP3983] Fortalecimiento del sector TIC y Postal</t>
  </si>
  <si>
    <t>3.16 Documento de estudio sobre el sector postal rezago 2019</t>
  </si>
  <si>
    <t>3.17 Documento de política aprobado rezago 2019</t>
  </si>
  <si>
    <t>2.3 Incremento en las piezas movilizadas de E-commerce resultante de acciones de fortalecimiento. (Rezago 2019)</t>
  </si>
  <si>
    <t>4. Financiación proyectos de productores con canales regionales</t>
  </si>
  <si>
    <t>4.1 Numero de estímulos entregados</t>
  </si>
  <si>
    <t>6. Financiación contenidos Educativos por TDT - RTVC</t>
  </si>
  <si>
    <t>6.1 Numero de operadores financiados</t>
  </si>
  <si>
    <t>GT6.1 Proyecto de propuesta aprobado</t>
  </si>
  <si>
    <t>GT6.2 Resolución Firmada</t>
  </si>
  <si>
    <t>GT6.3 Desembolso realizado</t>
  </si>
  <si>
    <t>7. Financiación convocatoria Artes escenicas (Mincultura)</t>
  </si>
  <si>
    <t>7.1 Numero de estímulos entregados</t>
  </si>
  <si>
    <t>GT7.1 Proyecto de propuesta aprobado</t>
  </si>
  <si>
    <t>GT7.2 Resolución Firmada</t>
  </si>
  <si>
    <t>GT7.3 Desembolso realizado</t>
  </si>
  <si>
    <t>8. Financiación canales regionales para proyectos de parrilla</t>
  </si>
  <si>
    <t>8.1 Numero de operadores financiados</t>
  </si>
  <si>
    <t>GT8.1 Proyecto de propuesta aprobado</t>
  </si>
  <si>
    <t>GT8.2 Resolución Firmada</t>
  </si>
  <si>
    <t>GT8.3 Desembolso realizado</t>
  </si>
  <si>
    <t>9. Financiación Proyectos RTVC (informativo)</t>
  </si>
  <si>
    <t>9.1 Numero de operadores financiados</t>
  </si>
  <si>
    <t>GT9.1 Proyecto de propuesta aprobado</t>
  </si>
  <si>
    <t>GT9.2 Resolución Firmada</t>
  </si>
  <si>
    <t>GT9.3 Desembolso realizado</t>
  </si>
  <si>
    <t>01. Lineamientos y herramientas de la Política de Gobierno Digital (CNP3975 Transformación Digital)</t>
  </si>
  <si>
    <t>01.1 Número de asesorías especializadas de tipo normativo para la formulación de lineamientos de polìtica pública en temas de Gobierno Digital</t>
  </si>
  <si>
    <t>01.2 Número de informes de seguimiento a los acuerdos o memorandos de entendimiento en temas de Gobierno digital</t>
  </si>
  <si>
    <t>02.1 Porcentaje de avance en la elaboración del Marco Ético Transversal para el diseño, desarrollo, implementación y evaluación de sistemas de Inteligencia Artificial.</t>
  </si>
  <si>
    <t>GA2.1 Estudio previo radicado - Marco Ético IA</t>
  </si>
  <si>
    <t>GA2.2 Estudio previo aprobado - Marco Ético IA</t>
  </si>
  <si>
    <t>GA2.3 Contrato firmado - Marco Ético IA</t>
  </si>
  <si>
    <t>03. Renovación y mantenimiento del Marco de Referencia de Arquitectura Empresarial</t>
  </si>
  <si>
    <t>03.1 Porcentaje de entidades públicas que desarrollan su Transformación Digital mediante el habilitador de Arquitectura de la Política de Gobierno Digital</t>
  </si>
  <si>
    <t>GA3.1 Estudio previo radicado - CTel</t>
  </si>
  <si>
    <t>GA3.2 Estudio previo aprobado - CTel</t>
  </si>
  <si>
    <t>GA3.3 Contrato firmado - CTel</t>
  </si>
  <si>
    <t>04.1 Número de servicios de intercambio publicados en la solución tecnológica Catálogo de servicios</t>
  </si>
  <si>
    <t>GA4.1 Estudio previo radicado - CTeI /Concectividad CSIRT</t>
  </si>
  <si>
    <t>GA4.2 Estudio previo aprobado - CTeI /Concectividad CSIRT</t>
  </si>
  <si>
    <t>GA4.3 Contrato firmado - CTeI /Concectividad CSIRT</t>
  </si>
  <si>
    <t>05.1 Número de entidades beneficiadas con almenos uno de los servicios del Csirt Gobierno.</t>
  </si>
  <si>
    <t>GA5.1 Estudio previo radicado - CTeI /Conectividad CSIRT</t>
  </si>
  <si>
    <t>GA5.2 Estudio previo aprobado - CTeI /Conectividad CSIRT</t>
  </si>
  <si>
    <t>GA5.3 Contrato firmado - CTeI /Conectividad CSIRT</t>
  </si>
  <si>
    <t>06.1 Entidades adicionales beneficiadas con almenos uno de los servicios del CSIRT Gobierno</t>
  </si>
  <si>
    <t>GA6.1 Estudio previo radicado - Fortalecimiento CSIRT</t>
  </si>
  <si>
    <t>GA6.2 Estudio previo aprobado - Fortalecimiento CSIRT</t>
  </si>
  <si>
    <t>GA6.3 Contrato firmado - Fortalecimiento CSIRT</t>
  </si>
  <si>
    <t>08.1 Número de personas beneficiadas con la apropiación de seguridad digital.</t>
  </si>
  <si>
    <t>08.2 Porcentaje de entidades del orden nacional y territorial que identifican y valoran los riesgos de seguridad digital</t>
  </si>
  <si>
    <t>GA08.1 Estudio previo radicado - OEA y MSPI</t>
  </si>
  <si>
    <t>GA08.2 Estudio previo aprobado - OEA y MSPI</t>
  </si>
  <si>
    <t>GA08.3 Contrato firmado - OEA y MSPI</t>
  </si>
  <si>
    <t>07.1 Número de instrumentos de resiliencia, recuperación y respuesta nacional establecidos a nivel nacional.</t>
  </si>
  <si>
    <t>07.2 Mesas de trabajo con las entidades responsables de la Ciberseguridad en Colombia</t>
  </si>
  <si>
    <t>09. Seguridad Digital - Equipo de medición y monitoreo de los niveles de confianza y seguridad digital a nivel nacional</t>
  </si>
  <si>
    <t>09.1 Número de herramientas para el conocimiento sobre amenazas, eventos e incidentes en el entorno digital</t>
  </si>
  <si>
    <t>GA09.1 Estudio previo radicado - Equipo de Medición SD</t>
  </si>
  <si>
    <t>GA09.2 Estudio previo aprobado - Equipo de Medición SD</t>
  </si>
  <si>
    <t>GA09.3 Contrato firmado - Equipo de Medición SD</t>
  </si>
  <si>
    <t>GA10.1. Estudio previo radicado - AND</t>
  </si>
  <si>
    <t>GA10.2. Estudio previo aprobado - AND</t>
  </si>
  <si>
    <t>GA10.3. Contrato firmado - AND</t>
  </si>
  <si>
    <t>P10.1 - Desarrollo Evolutivo GOV.CO</t>
  </si>
  <si>
    <t>11.1 Número de trámites integrados a Gov.co</t>
  </si>
  <si>
    <t>11.3 Número de trámites de alto impacto ciudadano transformados digitalmente a través de los SCD.</t>
  </si>
  <si>
    <t>11.4 Número de trámites de alto impacto ciudadano transformados digitalmente a través de los SCD. (Rezago 2019)</t>
  </si>
  <si>
    <t>GA11.1. Estudio previo radicado - CTeI y AND</t>
  </si>
  <si>
    <t>GA11.2. Estudio previo aprobado - CTeI y AND</t>
  </si>
  <si>
    <t>GA11.3. Contrato firmado - CTeI y AND</t>
  </si>
  <si>
    <t>GA12.1. Estudio previo radicado - CTeI y Cuentas de Correo</t>
  </si>
  <si>
    <t>GA12.2. Estudio previo aprobado- CTeI y Cuentas de Correo</t>
  </si>
  <si>
    <t>GA12.3. Contrato firmado - CTeI y Cuentas de Correo</t>
  </si>
  <si>
    <t>13.1 Número de transacciones (tickets atendidos y cantidad de servicios gestionados) generados de las soluciones tecnológicas y oferta disponible de la Dirección de Gobierno Digital</t>
  </si>
  <si>
    <t>GA13.1. Estudio previo radicado - CCC Soporte</t>
  </si>
  <si>
    <t>GA13.2. Estudio previo aprobado - CCC Soporte</t>
  </si>
  <si>
    <t>GA13.3. Contrato firmado- CCC Soporte</t>
  </si>
  <si>
    <t>GA15.1. Estudio previo radicado - Nube Pública</t>
  </si>
  <si>
    <t>GA15.2. Estudio previo aprobado - Nube Pública</t>
  </si>
  <si>
    <t>GA15.3. Contrato firmado - Nube Pública</t>
  </si>
  <si>
    <t>16.1 Plataforma X-ROAD implementada</t>
  </si>
  <si>
    <t>GA16.1. Estudio previo radicado - AND</t>
  </si>
  <si>
    <t>GA16.2. Estudio previo aprobado - AND</t>
  </si>
  <si>
    <t>GA16.3. Contrato firmado - AND</t>
  </si>
  <si>
    <t>17.1 Número de usuarios de Autenticación Digital</t>
  </si>
  <si>
    <t>17.2 Número de usuarios de Autenticación Digital (Rezago 2019)</t>
  </si>
  <si>
    <t>GA17.1. Estudio previo radicado - AND</t>
  </si>
  <si>
    <t>GA17.2. Estudio previo aprobado - AND</t>
  </si>
  <si>
    <t>GA17.3. Contrato firmado - AND</t>
  </si>
  <si>
    <t>18.1 Número de interacciones haciendo uso del modelo de Carpeta Ciudadana Digital</t>
  </si>
  <si>
    <t>GA18.1. Estudio previo radicado - AND</t>
  </si>
  <si>
    <t>GA18.2. Estudio previo aprobado - AND</t>
  </si>
  <si>
    <t>GA18.3. Contrato firmado - AND</t>
  </si>
  <si>
    <t>19.1 Documentos relacionados con los resultados de implementación del modelo de interoperabilidad de la historia clínica - IHC</t>
  </si>
  <si>
    <t>20.1 Número de trámites con el ecosistema preparado para poder intercambiar información.</t>
  </si>
  <si>
    <t>20.2 Número de trámites en los que se aplica el Marco de Interoperabilidad</t>
  </si>
  <si>
    <t>GA20.1. Estudio previo radicado - AND</t>
  </si>
  <si>
    <t>GA20.2. Estudio previo aprobado - AND</t>
  </si>
  <si>
    <t>GA20.3. Contrato firmado-AND</t>
  </si>
  <si>
    <t>21.1 Porcentaje de entidades del orden nacional con proyectos de uso de datos abiertos desarrollados (PND)</t>
  </si>
  <si>
    <t>21.2 DataSandbox implementado para el desarrollo de proyectos de Big Data. (CONPES)</t>
  </si>
  <si>
    <t>21.3 Ciudadanos formados en el uso y aprovechamiento de datos ( Cursos Virtuales y Presenciales)</t>
  </si>
  <si>
    <t>21.4 Conjunto de datos del portal nacional de datos cumpliendo estándares de la guía de calidad</t>
  </si>
  <si>
    <t>21.5 Número de descargas de Conjuntos de datos utilizados del portal nacional de datos abiertos</t>
  </si>
  <si>
    <t>GA21.1. Estudio previo radicado - DataSanbox</t>
  </si>
  <si>
    <t>GA21.2. Estudio previo aprobado - DataSanbox</t>
  </si>
  <si>
    <t>GA21.3. Contrato firmado - DataSanbox</t>
  </si>
  <si>
    <t>22.1 Porcentaje de entidades del orden nacional de la rama ejecutiva utilizando software público o cívico disponible en código abierto (PND)</t>
  </si>
  <si>
    <t>GA22.1. Estudio previo radicado - CTeI</t>
  </si>
  <si>
    <t>GA22.2. Estudio previo aprobado - CTeI</t>
  </si>
  <si>
    <t>GA22.3. Contrato firmado - CTeI</t>
  </si>
  <si>
    <t>23.1 Número de entidades implementando el Modelo de Ciudades y Territorios Inteligentes</t>
  </si>
  <si>
    <t>GA23.1 Estudio previo radicado - CTeI /Socialización/Despliegue</t>
  </si>
  <si>
    <t>GA23.2 Estudio previo aprobado - CTeI /Socialización/Despliegue</t>
  </si>
  <si>
    <t>GA23.3 Contrato firmado - CTeI /Socialización/Despliegue</t>
  </si>
  <si>
    <t>GA24.1. Estudio previo radicado - CTeI</t>
  </si>
  <si>
    <t>GA24.2. Estudio previo aprobado - CTeI</t>
  </si>
  <si>
    <t>GA24.3. Contrato firmado- CTeI</t>
  </si>
  <si>
    <t>25.1 Porcentaje de entidades del orden Nacional que implementan elementos de la Política de Gobierno Digital</t>
  </si>
  <si>
    <t>25.2 Porcentaje de entidades del orden Territorial que implementan elementos de la Política de Gobierno Digital</t>
  </si>
  <si>
    <t>GA25.1. Estudio previo radicado - Despliegue Política GD</t>
  </si>
  <si>
    <t>GA25.2. Estudio previo aprobado - Despliegue Política GD</t>
  </si>
  <si>
    <t>GA25.3. Contrato firmado - Despliegue Política GD</t>
  </si>
  <si>
    <t>26.1 Número de asesorías técnicas</t>
  </si>
  <si>
    <t>GA26.1 Estudio previo radicado - Despliegue para la implementación de la política de Gobierno Digital de las entidades públicas del país</t>
  </si>
  <si>
    <t>GA26.2 Estudio previo aprobado - Despliegue para la implementación de la política de Gobierno Digital de las entidades públicas del país</t>
  </si>
  <si>
    <t>GA26.3 Contrato firmado - Despliegue para la implementación de la política de Gobierno Digital de las entidades públicas del país</t>
  </si>
  <si>
    <t>28.1 Cantidad de CIOs participando del programa de empoderamiento</t>
  </si>
  <si>
    <t>28.2 Cantidad CIOñs y líderes de transformación digital que participaron de los eventos</t>
  </si>
  <si>
    <t>GA28.1. Estudio previo radicado - Capacidades</t>
  </si>
  <si>
    <t>GA28.2. Estudio previo aprobado - Capacidades</t>
  </si>
  <si>
    <t>GA28.3. Contrato firmado - Capacidades</t>
  </si>
  <si>
    <t>29.1 Número de ejercicios de participación nacionales y territoriales entregados.</t>
  </si>
  <si>
    <t>29.2 Campañas de comunicación digital nacionales y territoriales, articuladas por Sinergia de Gobierno.</t>
  </si>
  <si>
    <t>29.3 Número de noticias de entidades nacionales publicadas en el portal GOV.CO</t>
  </si>
  <si>
    <t>29.4 Número de informes de escucha activa entregados.</t>
  </si>
  <si>
    <t>GA29.1. Estudio previo radicado - Fortalecimiento AND</t>
  </si>
  <si>
    <t>GA29.2. Estudio previo aprobado - Fortalecimiento AND</t>
  </si>
  <si>
    <t>GA29.3. Contrato firmado - Fortalecimiento AND</t>
  </si>
  <si>
    <t>30.1 Informe de ejecución con actividades realizadas que respondan al objeto del convenio</t>
  </si>
  <si>
    <t>31.1 Número de documentos que contienen los resultados de la medición del Índice de Gobierno Digital correspondientes a la vigencia del año inmediatamente anterior</t>
  </si>
  <si>
    <t>GA31.1. Estudio previo radicado - CTeI</t>
  </si>
  <si>
    <t>GA31.2. Estudio previo aprobado - CTeI</t>
  </si>
  <si>
    <t>GA31.3. Contrato firmado - CTeI</t>
  </si>
  <si>
    <t>32.1 Hoja de ruta para el mejoramiento de la política de Gobierno digital</t>
  </si>
  <si>
    <t>32.2 Porcentaje de implementación de la hoja de ruta</t>
  </si>
  <si>
    <t>33.1 Número de entidades públicas beneficiadas con mentorías para proyectos de innovación pública digital</t>
  </si>
  <si>
    <t>GA33.1. Estudio previo radicado - CTeI</t>
  </si>
  <si>
    <t>GA33.2. Estudio previo aprobado - CTeI</t>
  </si>
  <si>
    <t>GA33.3. Contrato firmado - CTeI</t>
  </si>
  <si>
    <t>34.1 Número de entidades públicas que utilizan herramientas tecnológicas de la 4RI</t>
  </si>
  <si>
    <t>GA34.1. Estudio previo radicado - CTeI</t>
  </si>
  <si>
    <t>GA34.2. Estudio previo aprobado - CTeI</t>
  </si>
  <si>
    <t>GA34.3. Contrato firmado - CTeI</t>
  </si>
  <si>
    <t>35.1 Porcentaje de avance en la ejecución del plan de fomento para el desarrollo de soluciones tecnológicas</t>
  </si>
  <si>
    <t>GA35.1. Estudio previo radicado - CTeI</t>
  </si>
  <si>
    <t>GA35.2. Estudio previo aprobado - CTeI</t>
  </si>
  <si>
    <t>GA35.3. Contrato firmado- CTeI</t>
  </si>
  <si>
    <t>36. Soluciones basadas en Inteligencia Artificial para Servicios Ciudadanos Digitales</t>
  </si>
  <si>
    <t>36.4 Número de ejercicios de innovación para la aplicación de soluciones basadas en Inteligencia Artificial para la mejora y generación de nuevos servicios al ciudadano y toma de decisiones en el sector público (Asociado a CNP 3975)</t>
  </si>
  <si>
    <t>GA36.1. Estudio previo radicado - CTeI</t>
  </si>
  <si>
    <t>GA36.2. Estudio previo aprobado - CTeI</t>
  </si>
  <si>
    <t>GA36.3. - Contrato firmado - CTeI</t>
  </si>
  <si>
    <t>37.1 Traslado realizado</t>
  </si>
  <si>
    <t>2.3. Nuevos Centros de Transformacion Digital Empresarial, abiertos (REZAGO 2019)</t>
  </si>
  <si>
    <t>3.7. Convocatoria para selección de comerciantes, empresarios y emprendedores a beneficiar con la iniciativa "Vende en Línea"</t>
  </si>
  <si>
    <t>3.8 Número de Marketplaces contratados (Rezago 2019)</t>
  </si>
  <si>
    <t>3.9. Número de comerciantes, empresarios y emprendedores fortalecidos en sus capacidades para la implementación del Comercio en línea</t>
  </si>
  <si>
    <t>4.2 Número de empresas beneficiadas en servicios para el sector audiovisual (rezago 2019)</t>
  </si>
  <si>
    <t>4.3 Número de empresas beneficiadas en el programa de encadenamiento productivo (rezago 2019)</t>
  </si>
  <si>
    <t>4.4 Número de empresas beneficiadas en servicios creativos (rezago 2019)</t>
  </si>
  <si>
    <t>1. [CNP3975 y 3915] Articulación interinstitucional para la generación de estadísticas sectoriales</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</si>
  <si>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 xml:space="preserve">Columna A </t>
    </r>
    <r>
      <rPr>
        <sz val="11"/>
        <color theme="1"/>
        <rFont val="Calibri"/>
        <family val="2"/>
        <scheme val="minor"/>
      </rPr>
      <t xml:space="preserve">"Pacto PND": Relaciona el pacto del Plan Nacional de Desarrollo al que está alineado la iniciativa
</t>
    </r>
    <r>
      <rPr>
        <b/>
        <sz val="11"/>
        <color theme="1"/>
        <rFont val="Calibri"/>
        <family val="2"/>
        <scheme val="minor"/>
      </rPr>
      <t>Columna B</t>
    </r>
    <r>
      <rPr>
        <sz val="11"/>
        <color theme="1"/>
        <rFont val="Calibri"/>
        <family val="2"/>
        <scheme val="minor"/>
      </rPr>
      <t xml:space="preserve"> "Línea de acción del  Pacto VII": Asocia la Línea de acción del Pacto VII con el eje del  Plan "El futuro Digital es de todos" en el cual está asociada la iniciativa.
</t>
    </r>
    <r>
      <rPr>
        <b/>
        <sz val="11"/>
        <color theme="1"/>
        <rFont val="Calibri"/>
        <family val="2"/>
        <scheme val="minor"/>
      </rPr>
      <t xml:space="preserve">Columna C </t>
    </r>
    <r>
      <rPr>
        <sz val="11"/>
        <color theme="1"/>
        <rFont val="Calibri"/>
        <family val="2"/>
        <scheme val="minor"/>
      </rPr>
      <t xml:space="preserve">"Componente" En el plan de acción están asociados dos grandes componentes 1: Componente Estratégico (misional)  y 2: Componente Transversal 
</t>
    </r>
    <r>
      <rPr>
        <b/>
        <sz val="11"/>
        <color theme="1"/>
        <rFont val="Calibri"/>
        <family val="2"/>
        <scheme val="minor"/>
      </rPr>
      <t>Columna D</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E</t>
    </r>
    <r>
      <rPr>
        <sz val="11"/>
        <color theme="1"/>
        <rFont val="Calibri"/>
        <family val="2"/>
        <scheme val="minor"/>
      </rPr>
      <t xml:space="preserve"> "Iniciativa" "Se relacionan las iniciativas del plan de acción para la vigencia 2020, se definen como el componente básico o módulo articulador del esquema de planeación estratégica adoptado por el Ministerio TIC , como cabeza de sector.
</t>
    </r>
    <r>
      <rPr>
        <b/>
        <sz val="11"/>
        <color theme="1"/>
        <rFont val="Calibri"/>
        <family val="2"/>
        <scheme val="minor"/>
      </rPr>
      <t>Columna F.</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G</t>
    </r>
    <r>
      <rPr>
        <sz val="11"/>
        <color theme="1"/>
        <rFont val="Calibri"/>
        <family val="2"/>
        <scheme val="minor"/>
      </rPr>
      <t xml:space="preserve"> "Proyecto Aspa":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H</t>
    </r>
    <r>
      <rPr>
        <sz val="11"/>
        <color theme="1"/>
        <rFont val="Calibri"/>
        <family val="2"/>
        <scheme val="minor"/>
      </rPr>
      <t xml:space="preserve"> "Indicadores": En esta columna se relaciona el conjunto de productos que tiene el proyecto a su vez contiene la unidad de medida, ya sea numérica o porcentual.
</t>
    </r>
    <r>
      <rPr>
        <b/>
        <sz val="11"/>
        <color theme="1"/>
        <rFont val="Calibri"/>
        <family val="2"/>
        <scheme val="minor"/>
      </rPr>
      <t xml:space="preserve">Columna </t>
    </r>
    <r>
      <rPr>
        <sz val="11"/>
        <color theme="1"/>
        <rFont val="Calibri"/>
        <family val="2"/>
        <scheme val="minor"/>
      </rPr>
      <t xml:space="preserve"> </t>
    </r>
    <r>
      <rPr>
        <b/>
        <sz val="11"/>
        <color theme="1"/>
        <rFont val="Calibri"/>
        <family val="2"/>
        <scheme val="minor"/>
      </rPr>
      <t>I</t>
    </r>
    <r>
      <rPr>
        <sz val="11"/>
        <color theme="1"/>
        <rFont val="Calibri"/>
        <family val="2"/>
        <scheme val="minor"/>
      </rPr>
      <t xml:space="preserve">"Meta": Corresponde al alcance del indicador expresada en un dato cuantitativo.
</t>
    </r>
    <r>
      <rPr>
        <b/>
        <sz val="11"/>
        <color theme="1"/>
        <rFont val="Calibri"/>
        <family val="2"/>
        <scheme val="minor"/>
      </rPr>
      <t>Columna J</t>
    </r>
    <r>
      <rPr>
        <sz val="11"/>
        <color theme="1"/>
        <rFont val="Calibri"/>
        <family val="2"/>
        <scheme val="minor"/>
      </rPr>
      <t xml:space="preserve"> "Avance 2T Programado Acumulado (Unidades)": Expresa de forma acumulada el avance en unidades del indicador con corte al segundo trimestre vigencia 2020. 
</t>
    </r>
    <r>
      <rPr>
        <b/>
        <sz val="11"/>
        <color theme="1"/>
        <rFont val="Calibri"/>
        <family val="2"/>
        <scheme val="minor"/>
      </rPr>
      <t>Columna K</t>
    </r>
    <r>
      <rPr>
        <sz val="11"/>
        <color theme="1"/>
        <rFont val="Calibri"/>
        <family val="2"/>
        <scheme val="minor"/>
      </rPr>
      <t xml:space="preserve"> " Avance 2T Avance Acumulado (Unidades)" Expresa de forma acumulada el avance en unidades del indicador con corte al segundo trimestre vigencia 2020. 
Columna L "Avance 2T Programado Acumulado (Porcentaje)": Expresa de forma acumulada el avance en porcentaje del indicador con corte al segundo trimestre vigencia 2020. 
Columna M " Avance 2T Avance Acumulado (Unidades)" Expresa de forma acumulada el avance en porcentaje del indicador con corte al segundo trimestre vigencia 2020. 
</t>
    </r>
    <r>
      <rPr>
        <b/>
        <sz val="11"/>
        <color theme="1"/>
        <rFont val="Calibri"/>
        <family val="2"/>
        <scheme val="minor"/>
      </rPr>
      <t>Columna N</t>
    </r>
    <r>
      <rPr>
        <sz val="11"/>
        <color theme="1"/>
        <rFont val="Calibri"/>
        <family val="2"/>
        <scheme val="minor"/>
      </rPr>
      <t>: "Dependencia responsable": Corresponde a la dependencia o entidad asociada al cumplimiento de cada una de las iniciativas del Plan de Acción.
Siglas y Abreviaturas
CNP ##: Indicador asociado con acciones contempladas en los documentos Conpes.</t>
    </r>
  </si>
  <si>
    <t>Nota: La representación gráfica tiene como corte la semana del 26 de junio de 2020</t>
  </si>
  <si>
    <r>
      <t xml:space="preserve">9.c. Aumentar de forma significativa el acceso a la tecnología de la información y las comunicaciones y esforzarse por facilitar el acceso universal y asequible a Internet en los países menos adelantados a más tardar en 2020 (Mintic-Líder).
</t>
    </r>
    <r>
      <rPr>
        <sz val="11"/>
        <color theme="1"/>
        <rFont val="Calibri"/>
        <family val="2"/>
        <scheme val="minor"/>
      </rPr>
      <t xml:space="preserve">4.a. Construir y adecuar instalaciones educativas que tengan en cuenta las necesidades de los niños y las personas con discapacidad y las diferencias de género, y que ofrezcan entornos de aprendizaje seguros, no violentos, inclusivos y eficaces para todos. </t>
    </r>
  </si>
  <si>
    <r>
      <t xml:space="preserve">9.c. Aumentar significativamente el acceso a la tecnología de la información y las comunicaciones y esforzarse por proporcionar acceso universal y asequible a Internet en los países menos adelantados de aquí a 2020.
</t>
    </r>
    <r>
      <rPr>
        <sz val="11"/>
        <color theme="1"/>
        <rFont val="Calibri"/>
        <family val="2"/>
        <scheme val="minor"/>
      </rPr>
      <t>5.b. Mejorar el uso de la tecnología instrumental, en particular la tecnología de la información y las comunicaciones, para promover el empoderamiento de las mujeres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r>
  </si>
  <si>
    <r>
      <t xml:space="preserve">9.c. Aumentar significativamente el acceso a la tecnología de la información y las comunicaciones y esforzarse por proporcionar acceso universal y asequible a Internet en los países menos adelantados de aquí a 2020
</t>
    </r>
    <r>
      <rPr>
        <sz val="11"/>
        <color theme="1"/>
        <rFont val="Calibri"/>
        <family val="2"/>
        <scheme val="minor"/>
      </rPr>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r>
  </si>
  <si>
    <r>
      <t xml:space="preserve">Avance del 92,5% respecto lo programado y 38% de avance promedio en 26 indicadores
</t>
    </r>
    <r>
      <rPr>
        <sz val="11"/>
        <color theme="1"/>
        <rFont val="Calibri"/>
        <family val="2"/>
        <scheme val="minor"/>
      </rPr>
      <t>Debido al estado de emergencia decretado frente al Covid-19  se ve afectado el plan de trabajo y cronograma de algunos proyectos de la inciativa dado que su principal objetivo esta fundamentado en el desarrollo de eventos presenciales a nivel nacional que implican aglomeración de personas y movilidad nacional e internacional. Se hizo necesario solicitar ajustes en el Plan Anual de Adquisiciones en cuanto a presupuesto, fecha estimada de inicio y duración estimada del contrato/convenio que ya fueron aprobados en Comité del 23/06/2020  y  26/06/2020, luego de este proceso se ralizaron las solicitud de cambio (99 y 101)  con el fin de ajustar los datos en el aplicativo de seguimiento al plan de aciión ASPA.</t>
    </r>
  </si>
  <si>
    <r>
      <t xml:space="preserve">Avance del 94,4% respecto lo programado y 50% de avance en 36 indicadores
</t>
    </r>
    <r>
      <rPr>
        <sz val="11"/>
        <color theme="1"/>
        <rFont val="Calibri"/>
        <family val="2"/>
        <scheme val="minor"/>
      </rPr>
      <t>Debido a la pandemia y las declaratorias de emergencia realizadas a través de los diferentes decretos presidenciales especialmente del 848 y 878 de 2020, así como atendiendo la Directiva presidencial N°2 del 12 de marzo del 2020, mediante la cual se imparten medidas para atender la contingencia generada por el COVID-19 a partir del uso de las TIC, sumado a la Directiva Nº 011 del Ministerio de Educación Nacional por la cual se establece el desarrollo de procesos de formación en casa, fue necesario ampliar los cambios realizados a los proyectos para desarrollarlos de manera virtual. Lo anterior, está en concordancia con las medidas mencionadas y en función de mitigar los riesgos de procesos de formación presencial. Se solicitan ajustes en el aplicativo para el seguimiento al plan de acción ASPA, en cuanto a cronograma, presupuesto, indicadores y metas de algunos de los proyectos de la iniciativa. Para esto se realizó la solicitud de cambio (100).</t>
    </r>
  </si>
  <si>
    <t>Avance del 94,4% respecto lo programado, avance promedio de un 13,89% en 36 indicadores.
El motivo de dicho atraso corresponde a diferentes causas, entre las cuales de encuentran: dificultades con los estudios de mercado y por tanto, al establecer el valor de la contratación, replanteamiento de los componentes a contratar de acuerdo con las nuevas necesidades identificadas.
Se esta evaluando la pertinencia de continuar con dichos procesos.</t>
  </si>
  <si>
    <t>Avance del 89,0% respecto lo programado y 42,63% en 29 indicadores
De acuerdo al análisis y revisión del alcance de los indicadores y proyectos por parte de la Oficina TI, se definieron nuevas acciones estratégicas en aras de garantizar el cumplimiento de las metas programadas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</si>
</sst>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_-&quot;$&quot;* #,##0_-;\-&quot;$&quot;* #,##0_-;_-&quot;$&quot;* &quot;-&quot;_-;_-@_-"/>
    <numFmt numFmtId="165" formatCode="0.0%"/>
    <numFmt numFmtId="166" formatCode="_-&quot;$&quot;\ * #,##0_-;\-&quot;$&quot;\ * #,##0_-;_-&quot;$&quot;\ * &quot;-&quot;??_-;_-@_-"/>
  </numFmts>
  <fonts count="22" x14ac:knownFonts="1">
    <font>
      <sz val="11"/>
      <color theme="1"/>
      <name val="Calibri"/>
      <family val="2"/>
      <scheme val="minor"/>
    </font>
    <font>
      <sz val="11"/>
      <color theme="1"/>
      <name val="Calibri"/>
      <family val="2"/>
      <scheme val="minor"/>
    </font>
    <font>
      <sz val="11"/>
      <color theme="0"/>
      <name val="Calibri"/>
      <family val="2"/>
      <scheme val="minor"/>
    </font>
    <font>
      <b/>
      <u/>
      <sz val="11"/>
      <color rgb="FFFFFFFF"/>
      <name val="Calibri"/>
      <family val="2"/>
      <scheme val="minor"/>
    </font>
    <font>
      <sz val="9"/>
      <color theme="1"/>
      <name val="Arial"/>
      <family val="2"/>
    </font>
    <font>
      <sz val="8"/>
      <color theme="1"/>
      <name val="Calibri"/>
      <family val="2"/>
      <scheme val="minor"/>
    </font>
    <font>
      <b/>
      <sz val="11"/>
      <color theme="0"/>
      <name val="Arial"/>
      <family val="2"/>
    </font>
    <font>
      <b/>
      <sz val="11"/>
      <color theme="1"/>
      <name val="Calibri"/>
      <family val="2"/>
      <scheme val="minor"/>
    </font>
    <font>
      <sz val="10"/>
      <color theme="1"/>
      <name val="Arial"/>
      <family val="2"/>
    </font>
    <font>
      <b/>
      <sz val="9"/>
      <color theme="0"/>
      <name val="Arial"/>
      <family val="2"/>
    </font>
    <font>
      <sz val="9"/>
      <color rgb="FF666666"/>
      <name val="Arial"/>
      <family val="2"/>
    </font>
    <font>
      <sz val="9"/>
      <color theme="0"/>
      <name val="Arial"/>
      <family val="2"/>
    </font>
    <font>
      <sz val="13"/>
      <color theme="1"/>
      <name val="Calibri"/>
      <family val="2"/>
      <scheme val="minor"/>
    </font>
    <font>
      <b/>
      <sz val="13"/>
      <color rgb="FF666666"/>
      <name val="Arial"/>
      <family val="2"/>
    </font>
    <font>
      <sz val="13"/>
      <color rgb="FF666666"/>
      <name val="Arial"/>
      <family val="2"/>
    </font>
    <font>
      <sz val="13"/>
      <color rgb="FFFFFFFF"/>
      <name val="Arial"/>
      <family val="2"/>
    </font>
    <font>
      <sz val="11"/>
      <color rgb="FFFFFFFF"/>
      <name val="Arial"/>
      <family val="2"/>
    </font>
    <font>
      <sz val="12"/>
      <color rgb="FF666666"/>
      <name val="Arial"/>
      <family val="2"/>
    </font>
    <font>
      <b/>
      <sz val="12"/>
      <color theme="1"/>
      <name val="Calibri"/>
      <family val="2"/>
      <scheme val="minor"/>
    </font>
    <font>
      <b/>
      <sz val="12"/>
      <color rgb="FF666666"/>
      <name val="Arial"/>
      <family val="2"/>
    </font>
    <font>
      <b/>
      <sz val="12"/>
      <color rgb="FFFFFFFF"/>
      <name val="Arial"/>
      <family val="2"/>
    </font>
    <font>
      <sz val="11"/>
      <color rgb="FF666666"/>
      <name val="Arial"/>
      <family val="2"/>
    </font>
  </fonts>
  <fills count="8">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1896DA"/>
        <bgColor indexed="64"/>
      </patternFill>
    </fill>
    <fill>
      <patternFill patternType="solid">
        <fgColor rgb="FFFFFF66"/>
        <bgColor indexed="64"/>
      </patternFill>
    </fill>
    <fill>
      <patternFill patternType="solid">
        <fgColor rgb="FFF9AD83"/>
        <bgColor indexed="64"/>
      </patternFill>
    </fill>
    <fill>
      <patternFill patternType="solid">
        <fgColor theme="4" tint="0.59999389629810485"/>
        <bgColor indexed="64"/>
      </patternFill>
    </fill>
  </fills>
  <borders count="8">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23">
    <xf numFmtId="0" fontId="0" fillId="0" borderId="0" xfId="0"/>
    <xf numFmtId="0" fontId="0" fillId="2" borderId="0" xfId="0" applyFill="1"/>
    <xf numFmtId="0" fontId="0" fillId="0" borderId="0" xfId="0" applyFill="1"/>
    <xf numFmtId="0" fontId="2" fillId="2" borderId="0" xfId="0" applyFont="1" applyFill="1"/>
    <xf numFmtId="0" fontId="0" fillId="0" borderId="0" xfId="0" applyFill="1" applyBorder="1"/>
    <xf numFmtId="0" fontId="0" fillId="0" borderId="0" xfId="0" applyFill="1" applyAlignment="1">
      <alignment horizontal="left"/>
    </xf>
    <xf numFmtId="0" fontId="3" fillId="0" borderId="0" xfId="0" applyFont="1"/>
    <xf numFmtId="0" fontId="5" fillId="0" borderId="0" xfId="0" applyFont="1"/>
    <xf numFmtId="0" fontId="0" fillId="0" borderId="0" xfId="0" applyFont="1"/>
    <xf numFmtId="0" fontId="0" fillId="0" borderId="0" xfId="0" applyAlignment="1">
      <alignment horizontal="right"/>
    </xf>
    <xf numFmtId="0" fontId="7" fillId="0" borderId="0" xfId="0" applyFont="1" applyAlignment="1">
      <alignment wrapText="1"/>
    </xf>
    <xf numFmtId="0" fontId="7" fillId="0" borderId="0" xfId="0" applyFont="1" applyFill="1" applyAlignment="1">
      <alignment wrapText="1"/>
    </xf>
    <xf numFmtId="0" fontId="0" fillId="0" borderId="0" xfId="0" applyFill="1" applyAlignment="1">
      <alignment horizontal="justify" vertical="center" wrapText="1"/>
    </xf>
    <xf numFmtId="0" fontId="0" fillId="0" borderId="0" xfId="0" applyAlignment="1">
      <alignment horizontal="justify" vertical="center" wrapText="1"/>
    </xf>
    <xf numFmtId="0" fontId="2" fillId="0" borderId="0" xfId="0" applyFont="1" applyFill="1"/>
    <xf numFmtId="0" fontId="0" fillId="2" borderId="2" xfId="0" applyFont="1" applyFill="1" applyBorder="1" applyAlignment="1">
      <alignment horizontal="center" vertical="center" wrapText="1"/>
    </xf>
    <xf numFmtId="0" fontId="0" fillId="2" borderId="2" xfId="0" applyFont="1" applyFill="1" applyBorder="1" applyAlignment="1">
      <alignment horizontal="justify" vertical="center" wrapText="1"/>
    </xf>
    <xf numFmtId="0" fontId="9" fillId="3" borderId="2" xfId="0" applyFont="1" applyFill="1" applyBorder="1" applyAlignment="1">
      <alignment horizontal="center" vertical="center" wrapText="1"/>
    </xf>
    <xf numFmtId="165" fontId="6" fillId="3" borderId="2" xfId="1" applyNumberFormat="1" applyFont="1" applyFill="1" applyBorder="1" applyAlignment="1">
      <alignment horizontal="center" vertical="center" wrapText="1"/>
    </xf>
    <xf numFmtId="0" fontId="0" fillId="0" borderId="2" xfId="0" applyBorder="1" applyAlignment="1">
      <alignment vertical="center" wrapText="1"/>
    </xf>
    <xf numFmtId="10" fontId="0" fillId="0" borderId="2" xfId="1" applyNumberFormat="1" applyFont="1" applyBorder="1" applyAlignment="1">
      <alignment vertical="center" wrapText="1"/>
    </xf>
    <xf numFmtId="165" fontId="0" fillId="0" borderId="2" xfId="1" applyNumberFormat="1" applyFont="1" applyBorder="1" applyAlignment="1">
      <alignment vertical="center" wrapText="1"/>
    </xf>
    <xf numFmtId="44" fontId="0" fillId="0" borderId="2" xfId="4" applyFont="1" applyBorder="1" applyAlignment="1">
      <alignment vertical="center" wrapText="1"/>
    </xf>
    <xf numFmtId="0" fontId="0" fillId="5" borderId="2" xfId="0" applyFill="1" applyBorder="1" applyAlignment="1">
      <alignment vertical="center" wrapText="1"/>
    </xf>
    <xf numFmtId="0" fontId="0" fillId="5" borderId="2" xfId="0" applyFont="1" applyFill="1" applyBorder="1" applyAlignment="1">
      <alignment horizontal="center" vertical="center" wrapText="1"/>
    </xf>
    <xf numFmtId="0" fontId="0" fillId="5" borderId="2" xfId="0" applyFont="1" applyFill="1" applyBorder="1" applyAlignment="1">
      <alignment horizontal="justify" vertical="center" wrapText="1"/>
    </xf>
    <xf numFmtId="10" fontId="0" fillId="5" borderId="2" xfId="1" applyNumberFormat="1" applyFont="1" applyFill="1" applyBorder="1" applyAlignment="1">
      <alignment vertical="center" wrapText="1"/>
    </xf>
    <xf numFmtId="44" fontId="0" fillId="5" borderId="2" xfId="4" applyFont="1" applyFill="1" applyBorder="1" applyAlignment="1">
      <alignment vertical="center" wrapText="1"/>
    </xf>
    <xf numFmtId="0" fontId="0" fillId="6" borderId="2" xfId="0" applyFill="1" applyBorder="1" applyAlignment="1">
      <alignment vertical="center" wrapText="1"/>
    </xf>
    <xf numFmtId="0" fontId="0" fillId="6" borderId="2" xfId="0" applyFont="1" applyFill="1" applyBorder="1" applyAlignment="1">
      <alignment horizontal="center" vertical="center" wrapText="1"/>
    </xf>
    <xf numFmtId="0" fontId="0" fillId="6" borderId="2" xfId="0" applyFont="1" applyFill="1" applyBorder="1" applyAlignment="1">
      <alignment horizontal="justify" vertical="center" wrapText="1"/>
    </xf>
    <xf numFmtId="10" fontId="0" fillId="6" borderId="2" xfId="1" applyNumberFormat="1" applyFont="1" applyFill="1" applyBorder="1" applyAlignment="1">
      <alignment vertical="center" wrapText="1"/>
    </xf>
    <xf numFmtId="44" fontId="0" fillId="6" borderId="2" xfId="4" applyFont="1" applyFill="1" applyBorder="1" applyAlignment="1">
      <alignment vertical="center" wrapText="1"/>
    </xf>
    <xf numFmtId="0" fontId="11" fillId="3" borderId="2"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0" fillId="0" borderId="0" xfId="0" applyFont="1" applyAlignment="1">
      <alignment horizontal="justify" vertical="center" wrapText="1"/>
    </xf>
    <xf numFmtId="0" fontId="0" fillId="0" borderId="0" xfId="0" applyFont="1" applyFill="1" applyAlignment="1">
      <alignment horizontal="justify" vertical="center" wrapText="1"/>
    </xf>
    <xf numFmtId="0" fontId="0" fillId="0" borderId="0" xfId="0" applyFont="1" applyFill="1"/>
    <xf numFmtId="10" fontId="1" fillId="5" borderId="2" xfId="1" applyNumberFormat="1" applyFont="1" applyFill="1" applyBorder="1" applyAlignment="1">
      <alignment vertical="center" wrapText="1"/>
    </xf>
    <xf numFmtId="165" fontId="1" fillId="0" borderId="0" xfId="1" applyNumberFormat="1" applyFont="1" applyAlignment="1">
      <alignment horizontal="center"/>
    </xf>
    <xf numFmtId="10" fontId="1" fillId="0" borderId="0" xfId="1" applyNumberFormat="1" applyFont="1" applyAlignment="1">
      <alignment horizontal="center"/>
    </xf>
    <xf numFmtId="164" fontId="4" fillId="0" borderId="0" xfId="3" applyFont="1" applyAlignment="1">
      <alignment horizontal="center"/>
    </xf>
    <xf numFmtId="164" fontId="8" fillId="0" borderId="0" xfId="3" applyFont="1" applyAlignment="1">
      <alignment horizontal="center"/>
    </xf>
    <xf numFmtId="0" fontId="0" fillId="0" borderId="0" xfId="0" applyAlignment="1">
      <alignment horizontal="center"/>
    </xf>
    <xf numFmtId="10" fontId="0" fillId="0" borderId="2" xfId="1" applyNumberFormat="1" applyFont="1" applyBorder="1" applyAlignment="1">
      <alignment horizontal="center" vertical="center" wrapText="1"/>
    </xf>
    <xf numFmtId="10" fontId="0" fillId="5" borderId="2" xfId="1" applyNumberFormat="1" applyFont="1" applyFill="1" applyBorder="1" applyAlignment="1">
      <alignment horizontal="center" vertical="center" wrapText="1"/>
    </xf>
    <xf numFmtId="10" fontId="0" fillId="6" borderId="2" xfId="1" applyNumberFormat="1" applyFont="1" applyFill="1" applyBorder="1" applyAlignment="1">
      <alignment horizontal="center" vertical="center" wrapText="1"/>
    </xf>
    <xf numFmtId="165" fontId="1" fillId="0" borderId="0" xfId="1" applyNumberFormat="1" applyFont="1" applyFill="1" applyAlignment="1">
      <alignment horizontal="center"/>
    </xf>
    <xf numFmtId="10" fontId="1" fillId="0" borderId="0" xfId="1" applyNumberFormat="1" applyFont="1" applyFill="1" applyAlignment="1">
      <alignment horizontal="center"/>
    </xf>
    <xf numFmtId="164" fontId="4" fillId="0" borderId="0" xfId="3" applyFont="1" applyFill="1" applyAlignment="1">
      <alignment horizontal="center"/>
    </xf>
    <xf numFmtId="164" fontId="8" fillId="0" borderId="0" xfId="3" applyFont="1" applyFill="1" applyAlignment="1">
      <alignment horizontal="center"/>
    </xf>
    <xf numFmtId="0" fontId="0" fillId="0" borderId="0" xfId="0" applyFill="1" applyAlignment="1">
      <alignment horizontal="center"/>
    </xf>
    <xf numFmtId="9" fontId="8" fillId="0" borderId="0" xfId="1" applyFont="1" applyFill="1" applyAlignment="1">
      <alignment horizontal="center"/>
    </xf>
    <xf numFmtId="0" fontId="12" fillId="0" borderId="0" xfId="0" applyFont="1"/>
    <xf numFmtId="9" fontId="12" fillId="0" borderId="0" xfId="0" applyNumberFormat="1" applyFont="1"/>
    <xf numFmtId="0" fontId="15" fillId="3" borderId="7"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4" borderId="7" xfId="0" applyFont="1" applyFill="1" applyBorder="1" applyAlignment="1">
      <alignment horizontal="center" vertical="center" wrapText="1"/>
    </xf>
    <xf numFmtId="9" fontId="16" fillId="3" borderId="7" xfId="0" applyNumberFormat="1" applyFont="1" applyFill="1" applyBorder="1" applyAlignment="1">
      <alignment horizontal="center" vertical="center" wrapText="1"/>
    </xf>
    <xf numFmtId="9" fontId="16" fillId="4" borderId="7" xfId="0" applyNumberFormat="1" applyFont="1" applyFill="1" applyBorder="1" applyAlignment="1">
      <alignment horizontal="center" vertical="center" wrapText="1"/>
    </xf>
    <xf numFmtId="0" fontId="15" fillId="3" borderId="7" xfId="0" applyFont="1" applyFill="1" applyBorder="1" applyAlignment="1">
      <alignment horizontal="center" vertical="center"/>
    </xf>
    <xf numFmtId="0" fontId="15" fillId="3" borderId="1" xfId="0" applyFont="1" applyFill="1" applyBorder="1" applyAlignment="1">
      <alignment horizontal="center" vertical="center" wrapText="1"/>
    </xf>
    <xf numFmtId="0" fontId="18" fillId="0" borderId="0" xfId="0" applyFont="1" applyAlignment="1">
      <alignment horizontal="left"/>
    </xf>
    <xf numFmtId="0" fontId="20" fillId="3" borderId="7" xfId="0" applyFont="1" applyFill="1" applyBorder="1" applyAlignment="1">
      <alignment horizontal="center" vertical="center" wrapText="1"/>
    </xf>
    <xf numFmtId="166" fontId="0" fillId="0" borderId="0" xfId="0" applyNumberFormat="1"/>
    <xf numFmtId="166" fontId="6" fillId="3" borderId="2" xfId="1" applyNumberFormat="1" applyFont="1" applyFill="1" applyBorder="1" applyAlignment="1">
      <alignment horizontal="center" vertical="center" wrapText="1"/>
    </xf>
    <xf numFmtId="166" fontId="0" fillId="0" borderId="2" xfId="4" applyNumberFormat="1" applyFont="1" applyBorder="1" applyAlignment="1">
      <alignment vertical="center" wrapText="1"/>
    </xf>
    <xf numFmtId="166" fontId="0" fillId="5" borderId="2" xfId="4" applyNumberFormat="1" applyFont="1" applyFill="1" applyBorder="1" applyAlignment="1">
      <alignment vertical="center" wrapText="1"/>
    </xf>
    <xf numFmtId="166" fontId="0" fillId="6" borderId="2" xfId="4" applyNumberFormat="1" applyFont="1" applyFill="1" applyBorder="1" applyAlignment="1">
      <alignment vertical="center" wrapText="1"/>
    </xf>
    <xf numFmtId="166" fontId="8" fillId="0" borderId="0" xfId="0" applyNumberFormat="1" applyFont="1" applyFill="1" applyBorder="1" applyAlignment="1">
      <alignment horizontal="center" vertical="center" wrapText="1"/>
    </xf>
    <xf numFmtId="166" fontId="0" fillId="0" borderId="0" xfId="0" applyNumberFormat="1" applyFill="1"/>
    <xf numFmtId="166" fontId="0" fillId="2" borderId="2" xfId="4" applyNumberFormat="1" applyFont="1" applyFill="1" applyBorder="1" applyAlignment="1">
      <alignment vertical="center" wrapText="1"/>
    </xf>
    <xf numFmtId="0" fontId="0" fillId="2" borderId="0" xfId="0" applyFill="1" applyAlignment="1">
      <alignment horizontal="center" vertical="center" wrapText="1"/>
    </xf>
    <xf numFmtId="0" fontId="0" fillId="0" borderId="0" xfId="0" applyAlignment="1">
      <alignment horizontal="left"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0" fillId="0" borderId="0" xfId="0" applyFont="1" applyFill="1" applyAlignment="1">
      <alignment horizontal="left" vertical="center" wrapText="1"/>
    </xf>
    <xf numFmtId="0" fontId="0" fillId="0" borderId="0" xfId="0" applyFill="1" applyAlignment="1">
      <alignment horizontal="left" vertical="center"/>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4" xfId="0" applyFont="1" applyBorder="1" applyAlignment="1">
      <alignment vertical="center" wrapText="1"/>
    </xf>
    <xf numFmtId="0" fontId="10"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3" xfId="0" applyFont="1" applyBorder="1" applyAlignment="1">
      <alignment horizontal="center" vertical="center" wrapText="1"/>
    </xf>
    <xf numFmtId="0" fontId="10"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4" fillId="0" borderId="1" xfId="0" applyFont="1" applyBorder="1" applyAlignment="1">
      <alignment vertical="center" wrapText="1"/>
    </xf>
    <xf numFmtId="0" fontId="14" fillId="0" borderId="4" xfId="0" applyFont="1" applyBorder="1" applyAlignment="1">
      <alignment vertical="center" wrapText="1"/>
    </xf>
    <xf numFmtId="0" fontId="13"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4" xfId="0" applyFont="1" applyBorder="1" applyAlignment="1">
      <alignment horizontal="center" vertical="center" wrapText="1"/>
    </xf>
    <xf numFmtId="0" fontId="14" fillId="7" borderId="1"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0" fillId="0" borderId="3" xfId="0" applyFont="1" applyBorder="1" applyAlignment="1">
      <alignment vertical="center" wrapText="1"/>
    </xf>
    <xf numFmtId="0" fontId="14" fillId="0" borderId="3" xfId="0" applyFont="1" applyBorder="1" applyAlignment="1">
      <alignment vertical="center" wrapText="1"/>
    </xf>
    <xf numFmtId="9" fontId="14" fillId="0" borderId="1" xfId="0" applyNumberFormat="1" applyFont="1" applyBorder="1" applyAlignment="1">
      <alignment horizontal="center" vertical="center" wrapText="1"/>
    </xf>
    <xf numFmtId="9" fontId="14"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4" fillId="0" borderId="3" xfId="0" applyFont="1" applyBorder="1" applyAlignment="1">
      <alignment horizontal="center" vertical="center" wrapText="1"/>
    </xf>
    <xf numFmtId="0" fontId="14" fillId="7" borderId="3" xfId="0" applyFont="1" applyFill="1" applyBorder="1" applyAlignment="1">
      <alignment horizontal="center" vertical="center" wrapText="1"/>
    </xf>
    <xf numFmtId="9" fontId="14" fillId="0" borderId="3" xfId="0" applyNumberFormat="1" applyFont="1" applyBorder="1" applyAlignment="1">
      <alignment horizontal="center" vertical="center" wrapText="1"/>
    </xf>
    <xf numFmtId="9" fontId="14" fillId="7" borderId="1" xfId="0" applyNumberFormat="1" applyFont="1" applyFill="1" applyBorder="1" applyAlignment="1">
      <alignment horizontal="center" vertical="center" wrapText="1"/>
    </xf>
    <xf numFmtId="9" fontId="14" fillId="7" borderId="3" xfId="0" applyNumberFormat="1" applyFont="1" applyFill="1" applyBorder="1" applyAlignment="1">
      <alignment horizontal="center" vertical="center" wrapText="1"/>
    </xf>
    <xf numFmtId="9" fontId="14" fillId="7" borderId="4" xfId="0" applyNumberFormat="1" applyFont="1" applyFill="1" applyBorder="1" applyAlignment="1">
      <alignment horizontal="center" vertical="center" wrapText="1"/>
    </xf>
    <xf numFmtId="1" fontId="14" fillId="7" borderId="1" xfId="0" applyNumberFormat="1" applyFont="1" applyFill="1" applyBorder="1" applyAlignment="1">
      <alignment horizontal="center" vertical="center" wrapText="1"/>
    </xf>
    <xf numFmtId="1" fontId="14" fillId="7" borderId="3" xfId="0" applyNumberFormat="1" applyFont="1" applyFill="1" applyBorder="1" applyAlignment="1">
      <alignment horizontal="center" vertical="center" wrapText="1"/>
    </xf>
    <xf numFmtId="1" fontId="14" fillId="7" borderId="4" xfId="0" applyNumberFormat="1" applyFont="1" applyFill="1" applyBorder="1" applyAlignment="1">
      <alignment horizontal="center" vertical="center" wrapText="1"/>
    </xf>
  </cellXfs>
  <cellStyles count="6">
    <cellStyle name="Moneda" xfId="4" builtinId="4"/>
    <cellStyle name="Moneda [0]" xfId="3" builtinId="7"/>
    <cellStyle name="Moneda 2" xfId="5" xr:uid="{00000000-0005-0000-0000-000002000000}"/>
    <cellStyle name="Normal" xfId="0" builtinId="0"/>
    <cellStyle name="Normal 6 2" xfId="2" xr:uid="{00000000-0005-0000-0000-000004000000}"/>
    <cellStyle name="Porcentaje" xfId="1" builtinId="5"/>
  </cellStyles>
  <dxfs count="0"/>
  <tableStyles count="0" defaultTableStyle="TableStyleMedium2" defaultPivotStyle="PivotStyleLight16"/>
  <colors>
    <mruColors>
      <color rgb="FF00FF00"/>
      <color rgb="FFF62E8D"/>
      <color rgb="FFFF7C80"/>
      <color rgb="FFFF0000"/>
      <color rgb="FFFF6600"/>
      <color rgb="FF3E63AD"/>
      <color rgb="FF79B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34636</xdr:colOff>
      <xdr:row>0</xdr:row>
      <xdr:rowOff>50429</xdr:rowOff>
    </xdr:from>
    <xdr:to>
      <xdr:col>2</xdr:col>
      <xdr:colOff>4883727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34636" y="50429"/>
          <a:ext cx="11949546" cy="112058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663493</xdr:colOff>
      <xdr:row>0</xdr:row>
      <xdr:rowOff>1124098</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1779" y="112409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2020</a:t>
          </a:r>
          <a:r>
            <a:rPr lang="es-ES" sz="2800" b="1" cap="all" spc="0" baseline="0">
              <a:ln w="0"/>
              <a:solidFill>
                <a:schemeClr val="tx1"/>
              </a:solidFill>
              <a:effectLst>
                <a:reflection blurRad="12700" stA="50000" endPos="50000" dist="5000" dir="5400000" sy="-100000" rotWithShape="0"/>
              </a:effectLst>
            </a:rPr>
            <a:t> SEGUNDO trimestre</a:t>
          </a:r>
          <a:endParaRPr lang="es-ES" sz="2800" b="1" cap="all" spc="0">
            <a:ln w="0"/>
            <a:solidFill>
              <a:schemeClr val="tx1"/>
            </a:solidFill>
            <a:effectLst>
              <a:reflection blurRad="12700" stA="50000" endPos="50000" dist="5000" dir="5400000" sy="-100000" rotWithShape="0"/>
            </a:effectLst>
          </a:endParaRPr>
        </a:p>
      </xdr:txBody>
    </xdr:sp>
    <xdr:clientData/>
  </xdr:oneCellAnchor>
  <xdr:oneCellAnchor>
    <xdr:from>
      <xdr:col>0</xdr:col>
      <xdr:colOff>149723</xdr:colOff>
      <xdr:row>2</xdr:row>
      <xdr:rowOff>137583</xdr:rowOff>
    </xdr:from>
    <xdr:ext cx="11695913" cy="5429251"/>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49723" y="1524000"/>
          <a:ext cx="11695913" cy="5429251"/>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a:t>
          </a:r>
          <a:r>
            <a:rPr lang="es-CO" sz="1200" baseline="0">
              <a:effectLst/>
              <a:latin typeface="+mn-lt"/>
              <a:ea typeface="+mn-ea"/>
              <a:cs typeface="+mn-cs"/>
            </a:rPr>
            <a:t> </a:t>
          </a:r>
          <a:r>
            <a:rPr lang="es-CO" sz="1200">
              <a:effectLst/>
              <a:latin typeface="+mn-lt"/>
              <a:ea typeface="+mn-ea"/>
              <a:cs typeface="+mn-cs"/>
            </a:rPr>
            <a:t>y en concordancia con las políticas del Gobierno Nacional.</a:t>
          </a:r>
        </a:p>
        <a:p>
          <a:r>
            <a:rPr lang="es-CO" sz="1200">
              <a:effectLst/>
              <a:latin typeface="+mn-lt"/>
              <a:ea typeface="+mn-ea"/>
              <a:cs typeface="+mn-cs"/>
            </a:rPr>
            <a:t>La Ley 152 de 1994, la Ley 1474 de 2011 y </a:t>
          </a:r>
          <a:r>
            <a:rPr lang="es-CO" sz="1100">
              <a:effectLst/>
              <a:latin typeface="+mn-lt"/>
              <a:ea typeface="+mn-ea"/>
              <a:cs typeface="+mn-cs"/>
            </a:rPr>
            <a:t>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Comunicaciones pone a disposición de sus grupos de interés</a:t>
          </a:r>
          <a:r>
            <a:rPr lang="es-CO" sz="1100" baseline="0">
              <a:effectLst/>
              <a:latin typeface="+mn-lt"/>
              <a:ea typeface="+mn-ea"/>
              <a:cs typeface="+mn-cs"/>
            </a:rPr>
            <a:t> este documento como</a:t>
          </a:r>
          <a:r>
            <a:rPr lang="es-CO" sz="1100">
              <a:effectLst/>
              <a:latin typeface="+mn-lt"/>
              <a:ea typeface="+mn-ea"/>
              <a:cs typeface="+mn-cs"/>
            </a:rPr>
            <a:t> guía para conocer</a:t>
          </a:r>
          <a:r>
            <a:rPr lang="es-CO" sz="1100" baseline="0">
              <a:effectLst/>
              <a:latin typeface="+mn-lt"/>
              <a:ea typeface="+mn-ea"/>
              <a:cs typeface="+mn-cs"/>
            </a:rPr>
            <a:t> el Plan de Acción de la vigencia 2020 a nivel de iniciativas, proyectos e indicadores, que corresponden al Plan Estratégico "</a:t>
          </a:r>
          <a:r>
            <a:rPr lang="es-CO" sz="1100" b="1" baseline="0">
              <a:effectLst/>
              <a:latin typeface="+mn-lt"/>
              <a:ea typeface="+mn-ea"/>
              <a:cs typeface="+mn-cs"/>
            </a:rPr>
            <a:t>El futuro Digital es de todos" </a:t>
          </a:r>
          <a:r>
            <a:rPr lang="es-CO" sz="1100" baseline="0">
              <a:effectLst/>
              <a:latin typeface="+mn-lt"/>
              <a:ea typeface="+mn-ea"/>
              <a:cs typeface="+mn-cs"/>
            </a:rPr>
            <a:t>en dicha vigencia.</a:t>
          </a:r>
        </a:p>
        <a:p>
          <a:endParaRPr lang="es-CO" sz="1100" baseline="0">
            <a:solidFill>
              <a:schemeClr val="tx1"/>
            </a:solidFill>
            <a:effectLst/>
            <a:latin typeface="+mn-lt"/>
            <a:ea typeface="+mn-ea"/>
            <a:cs typeface="+mn-cs"/>
          </a:endParaRPr>
        </a:p>
        <a:p>
          <a:r>
            <a:rPr lang="es-CO" sz="1100" baseline="0">
              <a:solidFill>
                <a:schemeClr val="tx1"/>
              </a:solidFill>
              <a:effectLst/>
              <a:latin typeface="+mn-lt"/>
              <a:ea typeface="+mn-ea"/>
              <a:cs typeface="+mn-cs"/>
            </a:rPr>
            <a:t>Este plan se define formalmente a partir del Plan Estratégico "El futuro digital es de todos" y el Plan Nacional de Desarrollo "Pacto por Colombia, pacto por la equidad",  el Plan de Acción 2020 fue puesto a consideración a los grupos de interés del MINTIC y del Fondo Único de TIC.	</a:t>
          </a:r>
        </a:p>
        <a:p>
          <a:pPr marL="0" marR="0" indent="0" defTabSz="914400" eaLnBrk="1" fontAlgn="auto" latinLnBrk="0" hangingPunct="1">
            <a:lnSpc>
              <a:spcPct val="100000"/>
            </a:lnSpc>
            <a:spcBef>
              <a:spcPts val="0"/>
            </a:spcBef>
            <a:spcAft>
              <a:spcPts val="0"/>
            </a:spcAft>
            <a:buClrTx/>
            <a:buSzTx/>
            <a:buFontTx/>
            <a:buNone/>
            <a:tabLst/>
            <a:defRPr/>
          </a:pPr>
          <a:endParaRPr lang="es-CO" sz="1100" b="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politica de Mejora Normativa dentro dl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la Función Pública y los demás líderes, se denominarán políticas de Gestión y Desempeño Institucional y comprenderán, entre otras, las siguientes: </a:t>
          </a:r>
          <a:endParaRPr lang="es-CO" sz="1200">
            <a:effectLst/>
          </a:endParaRPr>
        </a:p>
        <a:p>
          <a:r>
            <a:rPr lang="es-CO" sz="1000" b="0">
              <a:effectLst/>
              <a:latin typeface="+mn-lt"/>
              <a:ea typeface="+mn-ea"/>
              <a:cs typeface="+mn-cs"/>
            </a:rPr>
            <a:t>1. Planeación Institucional </a:t>
          </a:r>
          <a:endParaRPr lang="es-CO" sz="1000">
            <a:effectLst/>
          </a:endParaRPr>
        </a:p>
        <a:p>
          <a:r>
            <a:rPr lang="es-CO" sz="1000" b="0">
              <a:effectLst/>
              <a:latin typeface="+mn-lt"/>
              <a:ea typeface="+mn-ea"/>
              <a:cs typeface="+mn-cs"/>
            </a:rPr>
            <a:t>2. Gestión presupuestal y eficiencia del gasto público </a:t>
          </a:r>
          <a:endParaRPr lang="es-CO" sz="1000">
            <a:effectLst/>
          </a:endParaRPr>
        </a:p>
        <a:p>
          <a:r>
            <a:rPr lang="es-CO" sz="1000" b="0">
              <a:effectLst/>
              <a:latin typeface="+mn-lt"/>
              <a:ea typeface="+mn-ea"/>
              <a:cs typeface="+mn-cs"/>
            </a:rPr>
            <a:t>3. Talento humano </a:t>
          </a:r>
          <a:endParaRPr lang="es-CO" sz="1000">
            <a:effectLst/>
          </a:endParaRPr>
        </a:p>
        <a:p>
          <a:r>
            <a:rPr lang="es-CO" sz="1000" b="0">
              <a:effectLst/>
              <a:latin typeface="+mn-lt"/>
              <a:ea typeface="+mn-ea"/>
              <a:cs typeface="+mn-cs"/>
            </a:rPr>
            <a:t>4. Integridad </a:t>
          </a:r>
          <a:endParaRPr lang="es-CO" sz="1000">
            <a:effectLst/>
          </a:endParaRPr>
        </a:p>
        <a:p>
          <a:r>
            <a:rPr lang="es-CO" sz="1000" b="0">
              <a:effectLst/>
              <a:latin typeface="+mn-lt"/>
              <a:ea typeface="+mn-ea"/>
              <a:cs typeface="+mn-cs"/>
            </a:rPr>
            <a:t>5. Transparencia, acceso a la información pública y lucha contra la corrupción </a:t>
          </a:r>
          <a:endParaRPr lang="es-CO" sz="1000">
            <a:effectLst/>
          </a:endParaRPr>
        </a:p>
        <a:p>
          <a:r>
            <a:rPr lang="es-CO" sz="1000" b="0">
              <a:effectLst/>
              <a:latin typeface="+mn-lt"/>
              <a:ea typeface="+mn-ea"/>
              <a:cs typeface="+mn-cs"/>
            </a:rPr>
            <a:t>6. Fortalecimiento organizacional y simplificación de procesos </a:t>
          </a:r>
          <a:endParaRPr lang="es-CO" sz="1000">
            <a:effectLst/>
          </a:endParaRPr>
        </a:p>
        <a:p>
          <a:r>
            <a:rPr lang="es-CO" sz="1000" b="0">
              <a:effectLst/>
              <a:latin typeface="+mn-lt"/>
              <a:ea typeface="+mn-ea"/>
              <a:cs typeface="+mn-cs"/>
            </a:rPr>
            <a:t>7. Servicio al ciudadano </a:t>
          </a:r>
          <a:endParaRPr lang="es-CO" sz="1000">
            <a:effectLst/>
          </a:endParaRPr>
        </a:p>
        <a:p>
          <a:r>
            <a:rPr lang="es-CO" sz="1000" b="0">
              <a:effectLst/>
              <a:latin typeface="+mn-lt"/>
              <a:ea typeface="+mn-ea"/>
              <a:cs typeface="+mn-cs"/>
            </a:rPr>
            <a:t>8. Participación ciudadana en la gestión pública </a:t>
          </a:r>
          <a:endParaRPr lang="es-CO" sz="1000">
            <a:effectLst/>
          </a:endParaRPr>
        </a:p>
        <a:p>
          <a:r>
            <a:rPr lang="es-CO" sz="1000" b="0">
              <a:effectLst/>
              <a:latin typeface="+mn-lt"/>
              <a:ea typeface="+mn-ea"/>
              <a:cs typeface="+mn-cs"/>
            </a:rPr>
            <a:t>9. Racionalización de trámites </a:t>
          </a:r>
        </a:p>
        <a:p>
          <a:r>
            <a:rPr lang="es-CO" sz="1000" b="0">
              <a:effectLst/>
              <a:latin typeface="+mn-lt"/>
              <a:ea typeface="+mn-ea"/>
              <a:cs typeface="+mn-cs"/>
            </a:rPr>
            <a:t>10. Gestión documental </a:t>
          </a:r>
          <a:endParaRPr lang="es-CO" sz="1000">
            <a:effectLst/>
          </a:endParaRPr>
        </a:p>
        <a:p>
          <a:r>
            <a:rPr lang="es-CO" sz="1000" b="0">
              <a:effectLst/>
              <a:latin typeface="+mn-lt"/>
              <a:ea typeface="+mn-ea"/>
              <a:cs typeface="+mn-cs"/>
            </a:rPr>
            <a:t>11. Gobierno Digital, antes Gobierno en Línea </a:t>
          </a:r>
          <a:endParaRPr lang="es-CO" sz="1000">
            <a:effectLst/>
          </a:endParaRPr>
        </a:p>
        <a:p>
          <a:r>
            <a:rPr lang="es-CO" sz="1000" b="0">
              <a:effectLst/>
              <a:latin typeface="+mn-lt"/>
              <a:ea typeface="+mn-ea"/>
              <a:cs typeface="+mn-cs"/>
            </a:rPr>
            <a:t>12. Seguridad Digital </a:t>
          </a:r>
          <a:endParaRPr lang="es-CO" sz="1000">
            <a:effectLst/>
          </a:endParaRPr>
        </a:p>
        <a:p>
          <a:r>
            <a:rPr lang="es-CO" sz="1000" b="0">
              <a:effectLst/>
              <a:latin typeface="+mn-lt"/>
              <a:ea typeface="+mn-ea"/>
              <a:cs typeface="+mn-cs"/>
            </a:rPr>
            <a:t>13. Defensa jurídica </a:t>
          </a:r>
          <a:endParaRPr lang="es-CO" sz="1000">
            <a:effectLst/>
          </a:endParaRPr>
        </a:p>
        <a:p>
          <a:r>
            <a:rPr lang="es-CO" sz="1000" b="0">
              <a:effectLst/>
              <a:latin typeface="+mn-lt"/>
              <a:ea typeface="+mn-ea"/>
              <a:cs typeface="+mn-cs"/>
            </a:rPr>
            <a:t>14. Gestión del conocimiento y la innovación </a:t>
          </a:r>
          <a:endParaRPr lang="es-CO" sz="1000">
            <a:effectLst/>
          </a:endParaRPr>
        </a:p>
        <a:p>
          <a:r>
            <a:rPr lang="es-CO" sz="1000" b="0">
              <a:effectLst/>
              <a:latin typeface="+mn-lt"/>
              <a:ea typeface="+mn-ea"/>
              <a:cs typeface="+mn-cs"/>
            </a:rPr>
            <a:t>15. Control interno </a:t>
          </a:r>
          <a:endParaRPr lang="es-CO" sz="1000">
            <a:effectLst/>
          </a:endParaRPr>
        </a:p>
        <a:p>
          <a:r>
            <a:rPr lang="es-CO" sz="1000" b="0">
              <a:effectLst/>
              <a:latin typeface="+mn-lt"/>
              <a:ea typeface="+mn-ea"/>
              <a:cs typeface="+mn-cs"/>
            </a:rPr>
            <a:t>16. Seguimiento y evaluación del desempeño institucional </a:t>
          </a:r>
        </a:p>
        <a:p>
          <a:r>
            <a:rPr lang="es-CO" sz="1000" b="0">
              <a:effectLst/>
              <a:latin typeface="+mn-lt"/>
              <a:ea typeface="+mn-ea"/>
              <a:cs typeface="+mn-cs"/>
            </a:rPr>
            <a:t>17. Mejora Normativa</a:t>
          </a:r>
        </a:p>
        <a:p>
          <a:r>
            <a:rPr lang="es-CO" sz="1000" b="0">
              <a:effectLst/>
              <a:latin typeface="+mn-lt"/>
              <a:ea typeface="+mn-ea"/>
              <a:cs typeface="+mn-cs"/>
            </a:rPr>
            <a:t>18. Gestión de</a:t>
          </a:r>
          <a:r>
            <a:rPr lang="es-CO" sz="1000" b="0" baseline="0">
              <a:effectLst/>
              <a:latin typeface="+mn-lt"/>
              <a:ea typeface="+mn-ea"/>
              <a:cs typeface="+mn-cs"/>
            </a:rPr>
            <a:t> la Información </a:t>
          </a:r>
          <a:r>
            <a:rPr lang="es-CO" sz="1000" b="0">
              <a:effectLst/>
              <a:latin typeface="+mn-lt"/>
              <a:ea typeface="+mn-ea"/>
              <a:cs typeface="+mn-cs"/>
            </a:rPr>
            <a:t>Estadística.</a:t>
          </a: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p>
      </xdr:txBody>
    </xdr:sp>
    <xdr:clientData/>
  </xdr:oneCellAnchor>
  <xdr:twoCellAnchor editAs="oneCell">
    <xdr:from>
      <xdr:col>0</xdr:col>
      <xdr:colOff>0</xdr:colOff>
      <xdr:row>186</xdr:row>
      <xdr:rowOff>0</xdr:rowOff>
    </xdr:from>
    <xdr:to>
      <xdr:col>0</xdr:col>
      <xdr:colOff>304800</xdr:colOff>
      <xdr:row>186</xdr:row>
      <xdr:rowOff>294218</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72</xdr:row>
      <xdr:rowOff>0</xdr:rowOff>
    </xdr:from>
    <xdr:to>
      <xdr:col>3</xdr:col>
      <xdr:colOff>0</xdr:colOff>
      <xdr:row>73</xdr:row>
      <xdr:rowOff>254000</xdr:rowOff>
    </xdr:to>
    <xdr:sp macro="" textlink="">
      <xdr:nvSpPr>
        <xdr:cNvPr id="8" name="9 CuadroTexto">
          <a:extLst>
            <a:ext uri="{FF2B5EF4-FFF2-40B4-BE49-F238E27FC236}">
              <a16:creationId xmlns:a16="http://schemas.microsoft.com/office/drawing/2014/main" id="{00000000-0008-0000-0000-000008000000}"/>
            </a:ext>
          </a:extLst>
        </xdr:cNvPr>
        <xdr:cNvSpPr txBox="1"/>
      </xdr:nvSpPr>
      <xdr:spPr>
        <a:xfrm>
          <a:off x="0" y="21624636"/>
          <a:ext cx="12295909" cy="58881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2019</a:t>
          </a:r>
          <a:endParaRPr lang="es-ES" sz="1800">
            <a:solidFill>
              <a:schemeClr val="bg1"/>
            </a:solidFill>
          </a:endParaRPr>
        </a:p>
      </xdr:txBody>
    </xdr:sp>
    <xdr:clientData/>
  </xdr:twoCellAnchor>
  <xdr:twoCellAnchor editAs="oneCell">
    <xdr:from>
      <xdr:col>1</xdr:col>
      <xdr:colOff>1149594</xdr:colOff>
      <xdr:row>76</xdr:row>
      <xdr:rowOff>-1</xdr:rowOff>
    </xdr:from>
    <xdr:to>
      <xdr:col>2</xdr:col>
      <xdr:colOff>3854928</xdr:colOff>
      <xdr:row>97</xdr:row>
      <xdr:rowOff>492331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46230" y="22929272"/>
          <a:ext cx="9355516" cy="4371604"/>
        </a:xfrm>
        <a:prstGeom prst="rect">
          <a:avLst/>
        </a:prstGeom>
      </xdr:spPr>
    </xdr:pic>
    <xdr:clientData/>
  </xdr:twoCellAnchor>
  <xdr:twoCellAnchor>
    <xdr:from>
      <xdr:col>0</xdr:col>
      <xdr:colOff>9072</xdr:colOff>
      <xdr:row>51</xdr:row>
      <xdr:rowOff>0</xdr:rowOff>
    </xdr:from>
    <xdr:to>
      <xdr:col>3</xdr:col>
      <xdr:colOff>0</xdr:colOff>
      <xdr:row>52</xdr:row>
      <xdr:rowOff>0</xdr:rowOff>
    </xdr:to>
    <xdr:sp macro="" textlink="">
      <xdr:nvSpPr>
        <xdr:cNvPr id="11" name="9 CuadroTexto">
          <a:extLst>
            <a:ext uri="{FF2B5EF4-FFF2-40B4-BE49-F238E27FC236}">
              <a16:creationId xmlns:a16="http://schemas.microsoft.com/office/drawing/2014/main" id="{00000000-0008-0000-0000-00000B000000}"/>
            </a:ext>
          </a:extLst>
        </xdr:cNvPr>
        <xdr:cNvSpPr txBox="1"/>
      </xdr:nvSpPr>
      <xdr:spPr>
        <a:xfrm>
          <a:off x="9072" y="15575643"/>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Bases 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98</xdr:row>
      <xdr:rowOff>0</xdr:rowOff>
    </xdr:from>
    <xdr:to>
      <xdr:col>3</xdr:col>
      <xdr:colOff>0</xdr:colOff>
      <xdr:row>99</xdr:row>
      <xdr:rowOff>1</xdr:rowOff>
    </xdr:to>
    <xdr:sp macro="" textlink="">
      <xdr:nvSpPr>
        <xdr:cNvPr id="17" name="9 CuadroTexto">
          <a:extLst>
            <a:ext uri="{FF2B5EF4-FFF2-40B4-BE49-F238E27FC236}">
              <a16:creationId xmlns:a16="http://schemas.microsoft.com/office/drawing/2014/main" id="{00000000-0008-0000-0000-000011000000}"/>
            </a:ext>
          </a:extLst>
        </xdr:cNvPr>
        <xdr:cNvSpPr txBox="1"/>
      </xdr:nvSpPr>
      <xdr:spPr>
        <a:xfrm>
          <a:off x="0" y="19920857"/>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1</xdr:col>
      <xdr:colOff>1646464</xdr:colOff>
      <xdr:row>0</xdr:row>
      <xdr:rowOff>113929</xdr:rowOff>
    </xdr:from>
    <xdr:to>
      <xdr:col>2</xdr:col>
      <xdr:colOff>1806631</xdr:colOff>
      <xdr:row>0</xdr:row>
      <xdr:rowOff>970643</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44750" y="113929"/>
          <a:ext cx="6809524" cy="856714"/>
        </a:xfrm>
        <a:prstGeom prst="rect">
          <a:avLst/>
        </a:prstGeom>
      </xdr:spPr>
    </xdr:pic>
    <xdr:clientData/>
  </xdr:twoCellAnchor>
  <xdr:twoCellAnchor editAs="oneCell">
    <xdr:from>
      <xdr:col>1</xdr:col>
      <xdr:colOff>310470</xdr:colOff>
      <xdr:row>52</xdr:row>
      <xdr:rowOff>41803</xdr:rowOff>
    </xdr:from>
    <xdr:to>
      <xdr:col>1</xdr:col>
      <xdr:colOff>1235009</xdr:colOff>
      <xdr:row>53</xdr:row>
      <xdr:rowOff>427505</xdr:rowOff>
    </xdr:to>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8756" y="10963803"/>
          <a:ext cx="924539" cy="89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5010276</xdr:colOff>
      <xdr:row>65</xdr:row>
      <xdr:rowOff>131306</xdr:rowOff>
    </xdr:from>
    <xdr:ext cx="5427187" cy="401617"/>
    <xdr:sp macro="" textlink="">
      <xdr:nvSpPr>
        <xdr:cNvPr id="21" name="TextBox 2">
          <a:extLst>
            <a:ext uri="{FF2B5EF4-FFF2-40B4-BE49-F238E27FC236}">
              <a16:creationId xmlns:a16="http://schemas.microsoft.com/office/drawing/2014/main" id="{00000000-0008-0000-0000-000015000000}"/>
            </a:ext>
          </a:extLst>
        </xdr:cNvPr>
        <xdr:cNvSpPr txBox="1">
          <a:spLocks noChangeArrowheads="1"/>
        </xdr:cNvSpPr>
      </xdr:nvSpPr>
      <xdr:spPr bwMode="auto">
        <a:xfrm>
          <a:off x="5814609" y="17953639"/>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474168</xdr:rowOff>
    </xdr:from>
    <xdr:to>
      <xdr:col>1</xdr:col>
      <xdr:colOff>1713409</xdr:colOff>
      <xdr:row>54</xdr:row>
      <xdr:rowOff>476622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834718" y="15169882"/>
          <a:ext cx="1676977" cy="510454"/>
        </a:xfrm>
        <a:prstGeom prst="rect">
          <a:avLst/>
        </a:prstGeom>
      </xdr:spPr>
    </xdr:pic>
    <xdr:clientData/>
  </xdr:twoCellAnchor>
  <xdr:twoCellAnchor editAs="oneCell">
    <xdr:from>
      <xdr:col>1</xdr:col>
      <xdr:colOff>2406195</xdr:colOff>
      <xdr:row>52</xdr:row>
      <xdr:rowOff>174426</xdr:rowOff>
    </xdr:from>
    <xdr:to>
      <xdr:col>2</xdr:col>
      <xdr:colOff>4708748</xdr:colOff>
      <xdr:row>61</xdr:row>
      <xdr:rowOff>399144</xdr:rowOff>
    </xdr:to>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4481" y="10951283"/>
          <a:ext cx="8951910" cy="4796718"/>
        </a:xfrm>
        <a:prstGeom prst="rect">
          <a:avLst/>
        </a:prstGeom>
        <a:solidFill>
          <a:srgbClr val="79B7FB"/>
        </a:solidFill>
      </xdr:spPr>
    </xdr:pic>
    <xdr:clientData/>
  </xdr:twoCellAnchor>
  <xdr:twoCellAnchor>
    <xdr:from>
      <xdr:col>0</xdr:col>
      <xdr:colOff>124380</xdr:colOff>
      <xdr:row>55</xdr:row>
      <xdr:rowOff>63501</xdr:rowOff>
    </xdr:from>
    <xdr:to>
      <xdr:col>1</xdr:col>
      <xdr:colOff>2200048</xdr:colOff>
      <xdr:row>60</xdr:row>
      <xdr:rowOff>335643</xdr:rowOff>
    </xdr:to>
    <xdr:sp macro="" textlink="">
      <xdr:nvSpPr>
        <xdr:cNvPr id="26" name="Rectángulo redondeado 25">
          <a:extLst>
            <a:ext uri="{FF2B5EF4-FFF2-40B4-BE49-F238E27FC236}">
              <a16:creationId xmlns:a16="http://schemas.microsoft.com/office/drawing/2014/main" id="{00000000-0008-0000-0000-00001A000000}"/>
            </a:ext>
          </a:extLst>
        </xdr:cNvPr>
        <xdr:cNvSpPr/>
      </xdr:nvSpPr>
      <xdr:spPr>
        <a:xfrm>
          <a:off x="124380" y="12364358"/>
          <a:ext cx="2873954" cy="281214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Las</a:t>
          </a:r>
          <a:r>
            <a:rPr lang="es-ES" sz="900" baseline="0">
              <a:solidFill>
                <a:schemeClr val="tx1"/>
              </a:solidFill>
            </a:rPr>
            <a:t> </a:t>
          </a:r>
          <a:r>
            <a:rPr lang="es-ES" sz="900">
              <a:solidFill>
                <a:schemeClr val="tx1"/>
              </a:solidFill>
            </a:rPr>
            <a:t>Bases Plan</a:t>
          </a:r>
          <a:r>
            <a:rPr lang="es-ES" sz="900" baseline="0">
              <a:solidFill>
                <a:schemeClr val="tx1"/>
              </a:solidFill>
            </a:rPr>
            <a:t> Nacional de Desarrollo está compuesto por tres pactos Esttucturales  los cuales son: Pacto por la legalidad, Pacto por el emprendimiento, la formalización y productividad y el Pacto por la equidad.  </a:t>
          </a:r>
        </a:p>
        <a:p>
          <a:pPr algn="just"/>
          <a:endParaRPr lang="es-ES" sz="900" baseline="0">
            <a:solidFill>
              <a:schemeClr val="tx1"/>
            </a:solidFill>
          </a:endParaRPr>
        </a:p>
        <a:p>
          <a:pPr algn="just"/>
          <a:r>
            <a:rPr lang="es-ES" sz="900" baseline="0">
              <a:solidFill>
                <a:schemeClr val="tx1"/>
              </a:solidFill>
            </a:rPr>
            <a:t>Por otra parte se encuentra un conjunto de doce pactos, los cuales son transversales en el plan de desarrollo. El Ministerio TIC lidera la estrategia Transversal Pacto por la Transormación digital.</a:t>
          </a:r>
        </a:p>
        <a:p>
          <a:pPr algn="just"/>
          <a:endParaRPr lang="es-ES" sz="900" baseline="0">
            <a:solidFill>
              <a:schemeClr val="tx1"/>
            </a:solidFill>
          </a:endParaRPr>
        </a:p>
        <a:p>
          <a:pPr algn="just"/>
          <a:r>
            <a:rPr lang="es-ES" sz="900" baseline="0">
              <a:solidFill>
                <a:schemeClr val="tx1"/>
              </a:solidFill>
            </a:rPr>
            <a:t>El país se encuentra segmentado en ocho regiones por la productividad y equidad en regiones, esta son: Pacto región pacífico, Pacto Región Caribe, Pacto Seaflower Región, Pacto Región Central, Pacto Región Santanderes, Pacto Región Amazonía, Pacto Eje Cafetero y Antioquia, Pacto Región Llanos y Orinoquía y Pacto región Océanos. </a:t>
          </a:r>
        </a:p>
        <a:p>
          <a:pPr algn="just"/>
          <a:endParaRPr lang="es-ES" sz="900" baseline="0">
            <a:solidFill>
              <a:schemeClr val="tx1"/>
            </a:solidFill>
          </a:endParaRPr>
        </a:p>
      </xdr:txBody>
    </xdr:sp>
    <xdr:clientData/>
  </xdr:twoCellAnchor>
  <xdr:twoCellAnchor>
    <xdr:from>
      <xdr:col>1</xdr:col>
      <xdr:colOff>5768361</xdr:colOff>
      <xdr:row>64</xdr:row>
      <xdr:rowOff>308960</xdr:rowOff>
    </xdr:from>
    <xdr:to>
      <xdr:col>2</xdr:col>
      <xdr:colOff>4570933</xdr:colOff>
      <xdr:row>65</xdr:row>
      <xdr:rowOff>91247</xdr:rowOff>
    </xdr:to>
    <xdr:sp macro="" textlink="">
      <xdr:nvSpPr>
        <xdr:cNvPr id="29" name="Título 1">
          <a:extLst>
            <a:ext uri="{FF2B5EF4-FFF2-40B4-BE49-F238E27FC236}">
              <a16:creationId xmlns:a16="http://schemas.microsoft.com/office/drawing/2014/main" id="{00000000-0008-0000-0000-00001D000000}"/>
            </a:ext>
          </a:extLst>
        </xdr:cNvPr>
        <xdr:cNvSpPr>
          <a:spLocks noGrp="1"/>
        </xdr:cNvSpPr>
      </xdr:nvSpPr>
      <xdr:spPr>
        <a:xfrm>
          <a:off x="6567714" y="17446489"/>
          <a:ext cx="5451395" cy="805758"/>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2200" b="1">
              <a:solidFill>
                <a:schemeClr val="accent1">
                  <a:lumMod val="75000"/>
                </a:schemeClr>
              </a:solidFill>
              <a:latin typeface="+mn-lt"/>
            </a:rPr>
            <a:t>○ 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5288643</xdr:colOff>
      <xdr:row>65</xdr:row>
      <xdr:rowOff>20036</xdr:rowOff>
    </xdr:to>
    <xdr:sp macro="" textlink="">
      <xdr:nvSpPr>
        <xdr:cNvPr id="30" name="Título 1">
          <a:extLst>
            <a:ext uri="{FF2B5EF4-FFF2-40B4-BE49-F238E27FC236}">
              <a16:creationId xmlns:a16="http://schemas.microsoft.com/office/drawing/2014/main" id="{00000000-0008-0000-0000-00001E000000}"/>
            </a:ext>
          </a:extLst>
        </xdr:cNvPr>
        <xdr:cNvSpPr txBox="1">
          <a:spLocks/>
        </xdr:cNvSpPr>
      </xdr:nvSpPr>
      <xdr:spPr>
        <a:xfrm>
          <a:off x="0" y="17232689"/>
          <a:ext cx="6092976" cy="609680"/>
        </a:xfrm>
        <a:prstGeom prst="rect">
          <a:avLst/>
        </a:prstGeom>
      </xdr:spPr>
      <xdr:txBody>
        <a:bodyPr vert="horz" wrap="square" lIns="91440" tIns="45720" rIns="91440" bIns="45720" rtlCol="0" anchor="ctr">
          <a:normAutofit fontScale="97500" lnSpcReduction="10000"/>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CO" sz="1900" b="1" u="none">
              <a:solidFill>
                <a:schemeClr val="accent1">
                  <a:lumMod val="75000"/>
                </a:schemeClr>
              </a:solidFill>
            </a:rPr>
            <a:t>◊ Hacia una sociedad digital e industria 4.0: Por una relación más eficiente, efectiva y transparente entre mercados, ciudadanos y Estado.</a:t>
          </a:r>
        </a:p>
      </xdr:txBody>
    </xdr:sp>
    <xdr:clientData/>
  </xdr:twoCellAnchor>
  <xdr:twoCellAnchor>
    <xdr:from>
      <xdr:col>0</xdr:col>
      <xdr:colOff>179915</xdr:colOff>
      <xdr:row>71</xdr:row>
      <xdr:rowOff>21168</xdr:rowOff>
    </xdr:from>
    <xdr:to>
      <xdr:col>2</xdr:col>
      <xdr:colOff>4561415</xdr:colOff>
      <xdr:row>71</xdr:row>
      <xdr:rowOff>465668</xdr:rowOff>
    </xdr:to>
    <xdr:sp macro="" textlink="">
      <xdr:nvSpPr>
        <xdr:cNvPr id="31" name="Rectángulo redondeado 30">
          <a:extLst>
            <a:ext uri="{FF2B5EF4-FFF2-40B4-BE49-F238E27FC236}">
              <a16:creationId xmlns:a16="http://schemas.microsoft.com/office/drawing/2014/main" id="{00000000-0008-0000-0000-00001F000000}"/>
            </a:ext>
          </a:extLst>
        </xdr:cNvPr>
        <xdr:cNvSpPr/>
      </xdr:nvSpPr>
      <xdr:spPr>
        <a:xfrm>
          <a:off x="179915" y="20891501"/>
          <a:ext cx="11832167" cy="444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El plan</a:t>
          </a:r>
          <a:r>
            <a:rPr lang="es-ES" sz="900" baseline="0">
              <a:solidFill>
                <a:schemeClr val="tx1"/>
              </a:solidFill>
            </a:rPr>
            <a:t> Estratégico "El Futuro Digital es de todos",  se encuentra articulado en dos líneas de acción del Pacto por la "Transformación Digital de Colombia", las cuales se encuentran asociadas los  cuatro ejes así:  la línea "Hacia una sociedad digital e industria 4.0" con el eje: Transformación digital sectorial y territorial y la línea "Colombia se conecta " con los ejes: a) Ciudanos y hogares empoderados, b) Entorno TIC para el desarrollo digital , y c)  Inclusión social digital. 	</a:t>
          </a:r>
        </a:p>
        <a:p>
          <a:pPr algn="just"/>
          <a:endParaRPr lang="es-ES" sz="900" baseline="0">
            <a:solidFill>
              <a:schemeClr val="tx1"/>
            </a:solidFill>
          </a:endParaRPr>
        </a:p>
      </xdr:txBody>
    </xdr:sp>
    <xdr:clientData/>
  </xdr:twoCellAnchor>
  <xdr:twoCellAnchor>
    <xdr:from>
      <xdr:col>0</xdr:col>
      <xdr:colOff>9072</xdr:colOff>
      <xdr:row>62</xdr:row>
      <xdr:rowOff>0</xdr:rowOff>
    </xdr:from>
    <xdr:to>
      <xdr:col>3</xdr:col>
      <xdr:colOff>0</xdr:colOff>
      <xdr:row>63</xdr:row>
      <xdr:rowOff>0</xdr:rowOff>
    </xdr:to>
    <xdr:sp macro="" textlink="">
      <xdr:nvSpPr>
        <xdr:cNvPr id="32" name="9 CuadroTexto">
          <a:extLst>
            <a:ext uri="{FF2B5EF4-FFF2-40B4-BE49-F238E27FC236}">
              <a16:creationId xmlns:a16="http://schemas.microsoft.com/office/drawing/2014/main" id="{00000000-0008-0000-0000-000020000000}"/>
            </a:ext>
          </a:extLst>
        </xdr:cNvPr>
        <xdr:cNvSpPr txBox="1"/>
      </xdr:nvSpPr>
      <xdr:spPr>
        <a:xfrm>
          <a:off x="9072" y="13679714"/>
          <a:ext cx="12300857" cy="5080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3828145</xdr:colOff>
      <xdr:row>63</xdr:row>
      <xdr:rowOff>63500</xdr:rowOff>
    </xdr:from>
    <xdr:to>
      <xdr:col>2</xdr:col>
      <xdr:colOff>1242788</xdr:colOff>
      <xdr:row>64</xdr:row>
      <xdr:rowOff>88431</xdr:rowOff>
    </xdr:to>
    <xdr:sp macro="" textlink="">
      <xdr:nvSpPr>
        <xdr:cNvPr id="23" name="Rectángulo redondeado 22">
          <a:extLst>
            <a:ext uri="{FF2B5EF4-FFF2-40B4-BE49-F238E27FC236}">
              <a16:creationId xmlns:a16="http://schemas.microsoft.com/office/drawing/2014/main" id="{00000000-0008-0000-0000-000017000000}"/>
            </a:ext>
          </a:extLst>
        </xdr:cNvPr>
        <xdr:cNvSpPr/>
      </xdr:nvSpPr>
      <xdr:spPr>
        <a:xfrm>
          <a:off x="4626431" y="16428357"/>
          <a:ext cx="4064000" cy="532931"/>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1</xdr:col>
      <xdr:colOff>3444256</xdr:colOff>
      <xdr:row>63</xdr:row>
      <xdr:rowOff>380999</xdr:rowOff>
    </xdr:from>
    <xdr:to>
      <xdr:col>1</xdr:col>
      <xdr:colOff>3755571</xdr:colOff>
      <xdr:row>64</xdr:row>
      <xdr:rowOff>327052</xdr:rowOff>
    </xdr:to>
    <xdr:cxnSp macro="">
      <xdr:nvCxnSpPr>
        <xdr:cNvPr id="33" name="Conector recto de flecha 32">
          <a:extLst>
            <a:ext uri="{FF2B5EF4-FFF2-40B4-BE49-F238E27FC236}">
              <a16:creationId xmlns:a16="http://schemas.microsoft.com/office/drawing/2014/main" id="{00000000-0008-0000-0000-000021000000}"/>
            </a:ext>
          </a:extLst>
        </xdr:cNvPr>
        <xdr:cNvCxnSpPr/>
      </xdr:nvCxnSpPr>
      <xdr:spPr>
        <a:xfrm flipH="1">
          <a:off x="4242542" y="16745856"/>
          <a:ext cx="311315" cy="45405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1349829</xdr:colOff>
      <xdr:row>63</xdr:row>
      <xdr:rowOff>433616</xdr:rowOff>
    </xdr:from>
    <xdr:to>
      <xdr:col>2</xdr:col>
      <xdr:colOff>1660072</xdr:colOff>
      <xdr:row>64</xdr:row>
      <xdr:rowOff>381001</xdr:rowOff>
    </xdr:to>
    <xdr:cxnSp macro="">
      <xdr:nvCxnSpPr>
        <xdr:cNvPr id="34" name="Conector recto de flecha 33">
          <a:extLst>
            <a:ext uri="{FF2B5EF4-FFF2-40B4-BE49-F238E27FC236}">
              <a16:creationId xmlns:a16="http://schemas.microsoft.com/office/drawing/2014/main" id="{00000000-0008-0000-0000-000022000000}"/>
            </a:ext>
          </a:extLst>
        </xdr:cNvPr>
        <xdr:cNvCxnSpPr/>
      </xdr:nvCxnSpPr>
      <xdr:spPr>
        <a:xfrm>
          <a:off x="8797472" y="16798473"/>
          <a:ext cx="310243" cy="455385"/>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4693890</xdr:colOff>
      <xdr:row>63</xdr:row>
      <xdr:rowOff>408215</xdr:rowOff>
    </xdr:from>
    <xdr:to>
      <xdr:col>2</xdr:col>
      <xdr:colOff>602155</xdr:colOff>
      <xdr:row>64</xdr:row>
      <xdr:rowOff>461215</xdr:rowOff>
    </xdr:to>
    <xdr:sp macro="" textlink="">
      <xdr:nvSpPr>
        <xdr:cNvPr id="36" name="Título 1">
          <a:extLst>
            <a:ext uri="{FF2B5EF4-FFF2-40B4-BE49-F238E27FC236}">
              <a16:creationId xmlns:a16="http://schemas.microsoft.com/office/drawing/2014/main" id="{00000000-0008-0000-0000-000024000000}"/>
            </a:ext>
          </a:extLst>
        </xdr:cNvPr>
        <xdr:cNvSpPr>
          <a:spLocks noGrp="1"/>
        </xdr:cNvSpPr>
      </xdr:nvSpPr>
      <xdr:spPr>
        <a:xfrm>
          <a:off x="5460269" y="16962008"/>
          <a:ext cx="2247317" cy="556621"/>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1300" b="1">
              <a:solidFill>
                <a:schemeClr val="tx1"/>
              </a:solidFill>
              <a:latin typeface="+mn-lt"/>
            </a:rPr>
            <a:t>Lineas de acción  </a:t>
          </a:r>
        </a:p>
      </xdr:txBody>
    </xdr:sp>
    <xdr:clientData/>
  </xdr:twoCellAnchor>
  <xdr:twoCellAnchor>
    <xdr:from>
      <xdr:col>0</xdr:col>
      <xdr:colOff>272142</xdr:colOff>
      <xdr:row>34</xdr:row>
      <xdr:rowOff>181428</xdr:rowOff>
    </xdr:from>
    <xdr:to>
      <xdr:col>2</xdr:col>
      <xdr:colOff>4321734</xdr:colOff>
      <xdr:row>48</xdr:row>
      <xdr:rowOff>99332</xdr:rowOff>
    </xdr:to>
    <xdr:sp macro="" textlink="">
      <xdr:nvSpPr>
        <xdr:cNvPr id="37" name="TextBox 2">
          <a:extLst>
            <a:ext uri="{FF2B5EF4-FFF2-40B4-BE49-F238E27FC236}">
              <a16:creationId xmlns:a16="http://schemas.microsoft.com/office/drawing/2014/main" id="{00000000-0008-0000-0000-000025000000}"/>
            </a:ext>
          </a:extLst>
        </xdr:cNvPr>
        <xdr:cNvSpPr txBox="1">
          <a:spLocks noChangeArrowheads="1"/>
        </xdr:cNvSpPr>
      </xdr:nvSpPr>
      <xdr:spPr bwMode="auto">
        <a:xfrm>
          <a:off x="272142" y="7365999"/>
          <a:ext cx="11497235" cy="2457904"/>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solidFill>
              <a:schemeClr val="tx1"/>
            </a:solidFill>
            <a:effectLst/>
            <a:latin typeface="+mn-lt"/>
            <a:ea typeface="+mn-ea"/>
            <a:cs typeface="+mn-cs"/>
          </a:endParaRPr>
        </a:p>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 primer trimestre del Plan de accion</a:t>
          </a:r>
          <a:r>
            <a:rPr lang="es-ES" sz="1400" baseline="0">
              <a:solidFill>
                <a:schemeClr val="tx1"/>
              </a:solidFill>
              <a:effectLst/>
              <a:latin typeface="+mn-lt"/>
              <a:ea typeface="+mn-ea"/>
              <a:cs typeface="+mn-cs"/>
            </a:rPr>
            <a:t> 2020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2020 consta de iniciativas, que a su vez se relacionan con cada una de las Políticas de Desarrollo Administrativo; además, se señalan los responsables de cada una de ellas. De igual forma, se presentan los objetivos de cada iniciativa, sus proyectos, indicadores y meta.</a:t>
          </a: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2020 Primer Trimestre. Se presentan las iniciativas que harán parte de las vigencias, los proyectos  a cada una cuyo avance y cumplimiento nos dan luz de que el cumplimiento del objetivo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a:p>
          <a:pPr algn="just"/>
          <a:endParaRPr lang="es-ES" sz="1400">
            <a:solidFill>
              <a:schemeClr val="tx1"/>
            </a:solidFill>
            <a:effectLst/>
            <a:latin typeface="+mn-lt"/>
            <a:ea typeface="+mn-ea"/>
            <a:cs typeface="+mn-cs"/>
          </a:endParaRPr>
        </a:p>
      </xdr:txBody>
    </xdr:sp>
    <xdr:clientData/>
  </xdr:twoCellAnchor>
  <xdr:twoCellAnchor>
    <xdr:from>
      <xdr:col>0</xdr:col>
      <xdr:colOff>0</xdr:colOff>
      <xdr:row>100</xdr:row>
      <xdr:rowOff>182419</xdr:rowOff>
    </xdr:from>
    <xdr:to>
      <xdr:col>2</xdr:col>
      <xdr:colOff>4826000</xdr:colOff>
      <xdr:row>116</xdr:row>
      <xdr:rowOff>117103</xdr:rowOff>
    </xdr:to>
    <xdr:sp macro="" textlink="">
      <xdr:nvSpPr>
        <xdr:cNvPr id="38" name="TextBox 2">
          <a:extLst>
            <a:ext uri="{FF2B5EF4-FFF2-40B4-BE49-F238E27FC236}">
              <a16:creationId xmlns:a16="http://schemas.microsoft.com/office/drawing/2014/main" id="{00000000-0008-0000-0000-000026000000}"/>
            </a:ext>
          </a:extLst>
        </xdr:cNvPr>
        <xdr:cNvSpPr txBox="1">
          <a:spLocks noChangeArrowheads="1"/>
        </xdr:cNvSpPr>
      </xdr:nvSpPr>
      <xdr:spPr bwMode="auto">
        <a:xfrm>
          <a:off x="0" y="28064692"/>
          <a:ext cx="12272818" cy="2890320"/>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 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1</xdr:col>
      <xdr:colOff>4207187</xdr:colOff>
      <xdr:row>65</xdr:row>
      <xdr:rowOff>494926</xdr:rowOff>
    </xdr:from>
    <xdr:ext cx="262251" cy="264560"/>
    <xdr:sp macro="" textlink="">
      <xdr:nvSpPr>
        <xdr:cNvPr id="62" name="CuadroTexto 61">
          <a:extLst>
            <a:ext uri="{FF2B5EF4-FFF2-40B4-BE49-F238E27FC236}">
              <a16:creationId xmlns:a16="http://schemas.microsoft.com/office/drawing/2014/main" id="{00000000-0008-0000-0000-00003E000000}"/>
            </a:ext>
          </a:extLst>
        </xdr:cNvPr>
        <xdr:cNvSpPr txBox="1"/>
      </xdr:nvSpPr>
      <xdr:spPr>
        <a:xfrm>
          <a:off x="5011520" y="1831725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2428422</xdr:colOff>
      <xdr:row>65</xdr:row>
      <xdr:rowOff>382743</xdr:rowOff>
    </xdr:from>
    <xdr:ext cx="262251" cy="264560"/>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9879089" y="18205076"/>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2711558</xdr:colOff>
      <xdr:row>69</xdr:row>
      <xdr:rowOff>482849</xdr:rowOff>
    </xdr:from>
    <xdr:ext cx="262251" cy="264560"/>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10162225" y="20337182"/>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1</xdr:col>
      <xdr:colOff>4038726</xdr:colOff>
      <xdr:row>69</xdr:row>
      <xdr:rowOff>455954</xdr:rowOff>
    </xdr:from>
    <xdr:ext cx="256737" cy="264560"/>
    <xdr:sp macro="" textlink="">
      <xdr:nvSpPr>
        <xdr:cNvPr id="66" name="CuadroTexto 65">
          <a:extLst>
            <a:ext uri="{FF2B5EF4-FFF2-40B4-BE49-F238E27FC236}">
              <a16:creationId xmlns:a16="http://schemas.microsoft.com/office/drawing/2014/main" id="{00000000-0008-0000-0000-000042000000}"/>
            </a:ext>
          </a:extLst>
        </xdr:cNvPr>
        <xdr:cNvSpPr txBox="1"/>
      </xdr:nvSpPr>
      <xdr:spPr>
        <a:xfrm>
          <a:off x="4843059" y="20310287"/>
          <a:ext cx="2567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84666</xdr:colOff>
      <xdr:row>65</xdr:row>
      <xdr:rowOff>373530</xdr:rowOff>
    </xdr:from>
    <xdr:to>
      <xdr:col>1</xdr:col>
      <xdr:colOff>4179793</xdr:colOff>
      <xdr:row>71</xdr:row>
      <xdr:rowOff>0</xdr:rowOff>
    </xdr:to>
    <xdr:sp macro="" textlink="">
      <xdr:nvSpPr>
        <xdr:cNvPr id="39" name="Rectángulo redondeado 30">
          <a:extLst>
            <a:ext uri="{FF2B5EF4-FFF2-40B4-BE49-F238E27FC236}">
              <a16:creationId xmlns:a16="http://schemas.microsoft.com/office/drawing/2014/main" id="{00000000-0008-0000-0000-000027000000}"/>
            </a:ext>
          </a:extLst>
        </xdr:cNvPr>
        <xdr:cNvSpPr/>
      </xdr:nvSpPr>
      <xdr:spPr>
        <a:xfrm>
          <a:off x="84666" y="18661530"/>
          <a:ext cx="4857127" cy="2652058"/>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2</xdr:col>
      <xdr:colOff>4582583</xdr:colOff>
      <xdr:row>65</xdr:row>
      <xdr:rowOff>116417</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158750" y="17938750"/>
          <a:ext cx="11874500"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186</xdr:row>
      <xdr:rowOff>0</xdr:rowOff>
    </xdr:from>
    <xdr:to>
      <xdr:col>0</xdr:col>
      <xdr:colOff>304800</xdr:colOff>
      <xdr:row>186</xdr:row>
      <xdr:rowOff>299029</xdr:rowOff>
    </xdr:to>
    <xdr:sp macro="" textlink="">
      <xdr:nvSpPr>
        <xdr:cNvPr id="35" name="AutoShape 4" descr="Resultado de imagen para todos por un nuevo pais logo">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0" y="33159700"/>
          <a:ext cx="304800" cy="2984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4191000</xdr:colOff>
      <xdr:row>186</xdr:row>
      <xdr:rowOff>0</xdr:rowOff>
    </xdr:from>
    <xdr:to>
      <xdr:col>2</xdr:col>
      <xdr:colOff>851</xdr:colOff>
      <xdr:row>187</xdr:row>
      <xdr:rowOff>7083</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stretch>
          <a:fillRect/>
        </a:stretch>
      </xdr:blipFill>
      <xdr:spPr>
        <a:xfrm>
          <a:off x="4991100" y="49022373"/>
          <a:ext cx="2161905" cy="388982"/>
        </a:xfrm>
        <a:prstGeom prst="rect">
          <a:avLst/>
        </a:prstGeom>
      </xdr:spPr>
    </xdr:pic>
    <xdr:clientData/>
  </xdr:twoCellAnchor>
  <xdr:twoCellAnchor>
    <xdr:from>
      <xdr:col>0</xdr:col>
      <xdr:colOff>0</xdr:colOff>
      <xdr:row>186</xdr:row>
      <xdr:rowOff>962</xdr:rowOff>
    </xdr:from>
    <xdr:to>
      <xdr:col>3</xdr:col>
      <xdr:colOff>0</xdr:colOff>
      <xdr:row>187</xdr:row>
      <xdr:rowOff>963</xdr:rowOff>
    </xdr:to>
    <xdr:sp macro="" textlink="">
      <xdr:nvSpPr>
        <xdr:cNvPr id="52" name="9 CuadroTexto">
          <a:extLst>
            <a:ext uri="{FF2B5EF4-FFF2-40B4-BE49-F238E27FC236}">
              <a16:creationId xmlns:a16="http://schemas.microsoft.com/office/drawing/2014/main" id="{00000000-0008-0000-0000-000034000000}"/>
            </a:ext>
          </a:extLst>
        </xdr:cNvPr>
        <xdr:cNvSpPr txBox="1"/>
      </xdr:nvSpPr>
      <xdr:spPr>
        <a:xfrm>
          <a:off x="0" y="31581629"/>
          <a:ext cx="12043833"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21166</xdr:colOff>
      <xdr:row>214</xdr:row>
      <xdr:rowOff>18282</xdr:rowOff>
    </xdr:from>
    <xdr:to>
      <xdr:col>3</xdr:col>
      <xdr:colOff>21166</xdr:colOff>
      <xdr:row>216</xdr:row>
      <xdr:rowOff>50032</xdr:rowOff>
    </xdr:to>
    <xdr:sp macro="" textlink="">
      <xdr:nvSpPr>
        <xdr:cNvPr id="53" name="9 CuadroTexto">
          <a:extLst>
            <a:ext uri="{FF2B5EF4-FFF2-40B4-BE49-F238E27FC236}">
              <a16:creationId xmlns:a16="http://schemas.microsoft.com/office/drawing/2014/main" id="{00000000-0008-0000-0000-000035000000}"/>
            </a:ext>
          </a:extLst>
        </xdr:cNvPr>
        <xdr:cNvSpPr txBox="1"/>
      </xdr:nvSpPr>
      <xdr:spPr>
        <a:xfrm>
          <a:off x="21166" y="82591373"/>
          <a:ext cx="12630727" cy="4012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244</xdr:row>
      <xdr:rowOff>34636</xdr:rowOff>
    </xdr:from>
    <xdr:to>
      <xdr:col>3</xdr:col>
      <xdr:colOff>0</xdr:colOff>
      <xdr:row>245</xdr:row>
      <xdr:rowOff>34637</xdr:rowOff>
    </xdr:to>
    <xdr:sp macro="" textlink="">
      <xdr:nvSpPr>
        <xdr:cNvPr id="55" name="9 CuadroTexto">
          <a:extLst>
            <a:ext uri="{FF2B5EF4-FFF2-40B4-BE49-F238E27FC236}">
              <a16:creationId xmlns:a16="http://schemas.microsoft.com/office/drawing/2014/main" id="{00000000-0008-0000-0000-000037000000}"/>
            </a:ext>
          </a:extLst>
        </xdr:cNvPr>
        <xdr:cNvSpPr txBox="1"/>
      </xdr:nvSpPr>
      <xdr:spPr>
        <a:xfrm>
          <a:off x="0" y="88357363"/>
          <a:ext cx="12630727" cy="39254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31750</xdr:colOff>
      <xdr:row>273</xdr:row>
      <xdr:rowOff>31751</xdr:rowOff>
    </xdr:from>
    <xdr:to>
      <xdr:col>3</xdr:col>
      <xdr:colOff>31750</xdr:colOff>
      <xdr:row>274</xdr:row>
      <xdr:rowOff>31752</xdr:rowOff>
    </xdr:to>
    <xdr:sp macro="" textlink="">
      <xdr:nvSpPr>
        <xdr:cNvPr id="57" name="9 CuadroTexto">
          <a:extLst>
            <a:ext uri="{FF2B5EF4-FFF2-40B4-BE49-F238E27FC236}">
              <a16:creationId xmlns:a16="http://schemas.microsoft.com/office/drawing/2014/main" id="{00000000-0008-0000-0000-000039000000}"/>
            </a:ext>
          </a:extLst>
        </xdr:cNvPr>
        <xdr:cNvSpPr txBox="1"/>
      </xdr:nvSpPr>
      <xdr:spPr>
        <a:xfrm>
          <a:off x="31750" y="80740251"/>
          <a:ext cx="12636500" cy="39158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66614</xdr:colOff>
      <xdr:row>304</xdr:row>
      <xdr:rowOff>27283</xdr:rowOff>
    </xdr:from>
    <xdr:to>
      <xdr:col>2</xdr:col>
      <xdr:colOff>4917922</xdr:colOff>
      <xdr:row>306</xdr:row>
      <xdr:rowOff>30506</xdr:rowOff>
    </xdr:to>
    <xdr:sp macro="" textlink="">
      <xdr:nvSpPr>
        <xdr:cNvPr id="63" name="9 CuadroTexto">
          <a:extLst>
            <a:ext uri="{FF2B5EF4-FFF2-40B4-BE49-F238E27FC236}">
              <a16:creationId xmlns:a16="http://schemas.microsoft.com/office/drawing/2014/main" id="{00000000-0008-0000-0000-00003F000000}"/>
            </a:ext>
          </a:extLst>
        </xdr:cNvPr>
        <xdr:cNvSpPr txBox="1"/>
      </xdr:nvSpPr>
      <xdr:spPr>
        <a:xfrm>
          <a:off x="66614" y="54969724"/>
          <a:ext cx="11955837" cy="38422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5513916</xdr:colOff>
      <xdr:row>65</xdr:row>
      <xdr:rowOff>455083</xdr:rowOff>
    </xdr:from>
    <xdr:to>
      <xdr:col>2</xdr:col>
      <xdr:colOff>3354916</xdr:colOff>
      <xdr:row>70</xdr:row>
      <xdr:rowOff>491287</xdr:rowOff>
    </xdr:to>
    <xdr:pic>
      <xdr:nvPicPr>
        <xdr:cNvPr id="45" name="Imagen 44">
          <a:extLst>
            <a:ext uri="{FF2B5EF4-FFF2-40B4-BE49-F238E27FC236}">
              <a16:creationId xmlns:a16="http://schemas.microsoft.com/office/drawing/2014/main" id="{47009E52-0FC9-4467-930E-3D0FB91E3FAC}"/>
            </a:ext>
          </a:extLst>
        </xdr:cNvPr>
        <xdr:cNvPicPr>
          <a:picLocks noChangeAspect="1"/>
        </xdr:cNvPicPr>
      </xdr:nvPicPr>
      <xdr:blipFill>
        <a:blip xmlns:r="http://schemas.openxmlformats.org/officeDocument/2006/relationships" r:embed="rId7"/>
        <a:stretch>
          <a:fillRect/>
        </a:stretch>
      </xdr:blipFill>
      <xdr:spPr>
        <a:xfrm>
          <a:off x="6275916" y="18785416"/>
          <a:ext cx="4180417" cy="2576204"/>
        </a:xfrm>
        <a:prstGeom prst="rect">
          <a:avLst/>
        </a:prstGeom>
      </xdr:spPr>
    </xdr:pic>
    <xdr:clientData/>
  </xdr:twoCellAnchor>
  <xdr:twoCellAnchor>
    <xdr:from>
      <xdr:col>0</xdr:col>
      <xdr:colOff>0</xdr:colOff>
      <xdr:row>116</xdr:row>
      <xdr:rowOff>10582</xdr:rowOff>
    </xdr:from>
    <xdr:to>
      <xdr:col>3</xdr:col>
      <xdr:colOff>5292</xdr:colOff>
      <xdr:row>118</xdr:row>
      <xdr:rowOff>127000</xdr:rowOff>
    </xdr:to>
    <xdr:sp macro="" textlink="">
      <xdr:nvSpPr>
        <xdr:cNvPr id="46" name="9 CuadroTexto">
          <a:extLst>
            <a:ext uri="{FF2B5EF4-FFF2-40B4-BE49-F238E27FC236}">
              <a16:creationId xmlns:a16="http://schemas.microsoft.com/office/drawing/2014/main" id="{FA0E76AD-0E85-4946-8D8A-28CAF248E936}"/>
            </a:ext>
          </a:extLst>
        </xdr:cNvPr>
        <xdr:cNvSpPr txBox="1"/>
      </xdr:nvSpPr>
      <xdr:spPr>
        <a:xfrm>
          <a:off x="0" y="31411332"/>
          <a:ext cx="12049125" cy="47625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twoCellAnchor editAs="oneCell">
    <xdr:from>
      <xdr:col>0</xdr:col>
      <xdr:colOff>387805</xdr:colOff>
      <xdr:row>187</xdr:row>
      <xdr:rowOff>173492</xdr:rowOff>
    </xdr:from>
    <xdr:to>
      <xdr:col>2</xdr:col>
      <xdr:colOff>3857626</xdr:colOff>
      <xdr:row>212</xdr:row>
      <xdr:rowOff>23814</xdr:rowOff>
    </xdr:to>
    <xdr:pic>
      <xdr:nvPicPr>
        <xdr:cNvPr id="7" name="Imagen 6">
          <a:extLst>
            <a:ext uri="{FF2B5EF4-FFF2-40B4-BE49-F238E27FC236}">
              <a16:creationId xmlns:a16="http://schemas.microsoft.com/office/drawing/2014/main" id="{6C434DFF-2BC1-4EA1-963A-09BC8FC3A606}"/>
            </a:ext>
          </a:extLst>
        </xdr:cNvPr>
        <xdr:cNvPicPr>
          <a:picLocks noChangeAspect="1"/>
        </xdr:cNvPicPr>
      </xdr:nvPicPr>
      <xdr:blipFill>
        <a:blip xmlns:r="http://schemas.openxmlformats.org/officeDocument/2006/relationships" r:embed="rId8"/>
        <a:stretch>
          <a:fillRect/>
        </a:stretch>
      </xdr:blipFill>
      <xdr:spPr>
        <a:xfrm>
          <a:off x="387805" y="34820680"/>
          <a:ext cx="10565946" cy="4612822"/>
        </a:xfrm>
        <a:prstGeom prst="rect">
          <a:avLst/>
        </a:prstGeom>
      </xdr:spPr>
    </xdr:pic>
    <xdr:clientData/>
  </xdr:twoCellAnchor>
  <xdr:twoCellAnchor editAs="oneCell">
    <xdr:from>
      <xdr:col>0</xdr:col>
      <xdr:colOff>571499</xdr:colOff>
      <xdr:row>216</xdr:row>
      <xdr:rowOff>333375</xdr:rowOff>
    </xdr:from>
    <xdr:to>
      <xdr:col>2</xdr:col>
      <xdr:colOff>3809999</xdr:colOff>
      <xdr:row>241</xdr:row>
      <xdr:rowOff>142280</xdr:rowOff>
    </xdr:to>
    <xdr:pic>
      <xdr:nvPicPr>
        <xdr:cNvPr id="12" name="Imagen 11">
          <a:extLst>
            <a:ext uri="{FF2B5EF4-FFF2-40B4-BE49-F238E27FC236}">
              <a16:creationId xmlns:a16="http://schemas.microsoft.com/office/drawing/2014/main" id="{1286E0FA-D61C-4D60-9F26-D5B28D4F3175}"/>
            </a:ext>
          </a:extLst>
        </xdr:cNvPr>
        <xdr:cNvPicPr>
          <a:picLocks noChangeAspect="1"/>
        </xdr:cNvPicPr>
      </xdr:nvPicPr>
      <xdr:blipFill>
        <a:blip xmlns:r="http://schemas.openxmlformats.org/officeDocument/2006/relationships" r:embed="rId9"/>
        <a:stretch>
          <a:fillRect/>
        </a:stretch>
      </xdr:blipFill>
      <xdr:spPr>
        <a:xfrm>
          <a:off x="571499" y="40505063"/>
          <a:ext cx="10334625" cy="4761905"/>
        </a:xfrm>
        <a:prstGeom prst="rect">
          <a:avLst/>
        </a:prstGeom>
      </xdr:spPr>
    </xdr:pic>
    <xdr:clientData/>
  </xdr:twoCellAnchor>
  <xdr:twoCellAnchor editAs="oneCell">
    <xdr:from>
      <xdr:col>1</xdr:col>
      <xdr:colOff>976313</xdr:colOff>
      <xdr:row>245</xdr:row>
      <xdr:rowOff>142875</xdr:rowOff>
    </xdr:from>
    <xdr:to>
      <xdr:col>2</xdr:col>
      <xdr:colOff>2623140</xdr:colOff>
      <xdr:row>270</xdr:row>
      <xdr:rowOff>8946</xdr:rowOff>
    </xdr:to>
    <xdr:pic>
      <xdr:nvPicPr>
        <xdr:cNvPr id="16" name="Imagen 15">
          <a:extLst>
            <a:ext uri="{FF2B5EF4-FFF2-40B4-BE49-F238E27FC236}">
              <a16:creationId xmlns:a16="http://schemas.microsoft.com/office/drawing/2014/main" id="{AE9C8C4F-031F-4779-991B-EA13E9527852}"/>
            </a:ext>
          </a:extLst>
        </xdr:cNvPr>
        <xdr:cNvPicPr>
          <a:picLocks noChangeAspect="1"/>
        </xdr:cNvPicPr>
      </xdr:nvPicPr>
      <xdr:blipFill>
        <a:blip xmlns:r="http://schemas.openxmlformats.org/officeDocument/2006/relationships" r:embed="rId10"/>
        <a:stretch>
          <a:fillRect/>
        </a:stretch>
      </xdr:blipFill>
      <xdr:spPr>
        <a:xfrm>
          <a:off x="1738313" y="46220063"/>
          <a:ext cx="7980952" cy="4628571"/>
        </a:xfrm>
        <a:prstGeom prst="rect">
          <a:avLst/>
        </a:prstGeom>
      </xdr:spPr>
    </xdr:pic>
    <xdr:clientData/>
  </xdr:twoCellAnchor>
  <xdr:twoCellAnchor editAs="oneCell">
    <xdr:from>
      <xdr:col>1</xdr:col>
      <xdr:colOff>857250</xdr:colOff>
      <xdr:row>276</xdr:row>
      <xdr:rowOff>23813</xdr:rowOff>
    </xdr:from>
    <xdr:to>
      <xdr:col>2</xdr:col>
      <xdr:colOff>2732649</xdr:colOff>
      <xdr:row>302</xdr:row>
      <xdr:rowOff>71437</xdr:rowOff>
    </xdr:to>
    <xdr:pic>
      <xdr:nvPicPr>
        <xdr:cNvPr id="18" name="Imagen 17">
          <a:extLst>
            <a:ext uri="{FF2B5EF4-FFF2-40B4-BE49-F238E27FC236}">
              <a16:creationId xmlns:a16="http://schemas.microsoft.com/office/drawing/2014/main" id="{2AA6BFC6-FE13-426C-91C7-06821D0A7DDD}"/>
            </a:ext>
          </a:extLst>
        </xdr:cNvPr>
        <xdr:cNvPicPr>
          <a:picLocks noChangeAspect="1"/>
        </xdr:cNvPicPr>
      </xdr:nvPicPr>
      <xdr:blipFill>
        <a:blip xmlns:r="http://schemas.openxmlformats.org/officeDocument/2006/relationships" r:embed="rId11"/>
        <a:stretch>
          <a:fillRect/>
        </a:stretch>
      </xdr:blipFill>
      <xdr:spPr>
        <a:xfrm>
          <a:off x="1619250" y="52197001"/>
          <a:ext cx="8209524" cy="5000624"/>
        </a:xfrm>
        <a:prstGeom prst="rect">
          <a:avLst/>
        </a:prstGeom>
      </xdr:spPr>
    </xdr:pic>
    <xdr:clientData/>
  </xdr:twoCellAnchor>
  <xdr:twoCellAnchor editAs="oneCell">
    <xdr:from>
      <xdr:col>1</xdr:col>
      <xdr:colOff>381000</xdr:colOff>
      <xdr:row>306</xdr:row>
      <xdr:rowOff>238127</xdr:rowOff>
    </xdr:from>
    <xdr:to>
      <xdr:col>2</xdr:col>
      <xdr:colOff>2595562</xdr:colOff>
      <xdr:row>330</xdr:row>
      <xdr:rowOff>95250</xdr:rowOff>
    </xdr:to>
    <xdr:pic>
      <xdr:nvPicPr>
        <xdr:cNvPr id="20" name="Imagen 19">
          <a:extLst>
            <a:ext uri="{FF2B5EF4-FFF2-40B4-BE49-F238E27FC236}">
              <a16:creationId xmlns:a16="http://schemas.microsoft.com/office/drawing/2014/main" id="{FBCCEEE1-159C-42F0-AAD7-7C77C02095AD}"/>
            </a:ext>
          </a:extLst>
        </xdr:cNvPr>
        <xdr:cNvPicPr>
          <a:picLocks noChangeAspect="1"/>
        </xdr:cNvPicPr>
      </xdr:nvPicPr>
      <xdr:blipFill>
        <a:blip xmlns:r="http://schemas.openxmlformats.org/officeDocument/2006/relationships" r:embed="rId12"/>
        <a:stretch>
          <a:fillRect/>
        </a:stretch>
      </xdr:blipFill>
      <xdr:spPr>
        <a:xfrm>
          <a:off x="1143000" y="58340627"/>
          <a:ext cx="8548687" cy="4619623"/>
        </a:xfrm>
        <a:prstGeom prst="rect">
          <a:avLst/>
        </a:prstGeom>
      </xdr:spPr>
    </xdr:pic>
    <xdr:clientData/>
  </xdr:twoCellAnchor>
  <xdr:oneCellAnchor>
    <xdr:from>
      <xdr:col>0</xdr:col>
      <xdr:colOff>0</xdr:colOff>
      <xdr:row>158</xdr:row>
      <xdr:rowOff>0</xdr:rowOff>
    </xdr:from>
    <xdr:ext cx="304800" cy="294218"/>
    <xdr:sp macro="" textlink="">
      <xdr:nvSpPr>
        <xdr:cNvPr id="51" name="AutoShape 4" descr="Resultado de imagen para todos por un nuevo pais logo">
          <a:extLst>
            <a:ext uri="{FF2B5EF4-FFF2-40B4-BE49-F238E27FC236}">
              <a16:creationId xmlns:a16="http://schemas.microsoft.com/office/drawing/2014/main" id="{5CAE2564-DDB5-44F9-8055-B255F6C80A4A}"/>
            </a:ext>
          </a:extLst>
        </xdr:cNvPr>
        <xdr:cNvSpPr>
          <a:spLocks noChangeAspect="1" noChangeArrowheads="1"/>
        </xdr:cNvSpPr>
      </xdr:nvSpPr>
      <xdr:spPr bwMode="auto">
        <a:xfrm>
          <a:off x="0" y="3960018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158</xdr:row>
      <xdr:rowOff>0</xdr:rowOff>
    </xdr:from>
    <xdr:ext cx="304800" cy="299029"/>
    <xdr:sp macro="" textlink="">
      <xdr:nvSpPr>
        <xdr:cNvPr id="54" name="AutoShape 4" descr="Resultado de imagen para todos por un nuevo pais logo">
          <a:extLst>
            <a:ext uri="{FF2B5EF4-FFF2-40B4-BE49-F238E27FC236}">
              <a16:creationId xmlns:a16="http://schemas.microsoft.com/office/drawing/2014/main" id="{B255A5C0-BB2B-4640-9C28-4D7E669166B4}"/>
            </a:ext>
          </a:extLst>
        </xdr:cNvPr>
        <xdr:cNvSpPr>
          <a:spLocks noChangeAspect="1" noChangeArrowheads="1"/>
        </xdr:cNvSpPr>
      </xdr:nvSpPr>
      <xdr:spPr bwMode="auto">
        <a:xfrm>
          <a:off x="0" y="3960018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158</xdr:row>
      <xdr:rowOff>0</xdr:rowOff>
    </xdr:from>
    <xdr:ext cx="2143976" cy="388083"/>
    <xdr:pic>
      <xdr:nvPicPr>
        <xdr:cNvPr id="56" name="Imagen 55">
          <a:extLst>
            <a:ext uri="{FF2B5EF4-FFF2-40B4-BE49-F238E27FC236}">
              <a16:creationId xmlns:a16="http://schemas.microsoft.com/office/drawing/2014/main" id="{1C73B11C-F799-4464-B220-995938D8E88F}"/>
            </a:ext>
          </a:extLst>
        </xdr:cNvPr>
        <xdr:cNvPicPr>
          <a:picLocks noChangeAspect="1"/>
        </xdr:cNvPicPr>
      </xdr:nvPicPr>
      <xdr:blipFill>
        <a:blip xmlns:r="http://schemas.openxmlformats.org/officeDocument/2006/relationships" r:embed="rId6"/>
        <a:stretch>
          <a:fillRect/>
        </a:stretch>
      </xdr:blipFill>
      <xdr:spPr>
        <a:xfrm>
          <a:off x="4953000" y="39600188"/>
          <a:ext cx="2143976" cy="388083"/>
        </a:xfrm>
        <a:prstGeom prst="rect">
          <a:avLst/>
        </a:prstGeom>
      </xdr:spPr>
    </xdr:pic>
    <xdr:clientData/>
  </xdr:oneCellAnchor>
  <xdr:twoCellAnchor>
    <xdr:from>
      <xdr:col>0</xdr:col>
      <xdr:colOff>0</xdr:colOff>
      <xdr:row>158</xdr:row>
      <xdr:rowOff>962</xdr:rowOff>
    </xdr:from>
    <xdr:to>
      <xdr:col>3</xdr:col>
      <xdr:colOff>0</xdr:colOff>
      <xdr:row>159</xdr:row>
      <xdr:rowOff>963</xdr:rowOff>
    </xdr:to>
    <xdr:sp macro="" textlink="">
      <xdr:nvSpPr>
        <xdr:cNvPr id="58" name="9 CuadroTexto">
          <a:extLst>
            <a:ext uri="{FF2B5EF4-FFF2-40B4-BE49-F238E27FC236}">
              <a16:creationId xmlns:a16="http://schemas.microsoft.com/office/drawing/2014/main" id="{F9CECCF0-97BE-4081-A0C2-A7710B36A711}"/>
            </a:ext>
          </a:extLst>
        </xdr:cNvPr>
        <xdr:cNvSpPr txBox="1"/>
      </xdr:nvSpPr>
      <xdr:spPr>
        <a:xfrm>
          <a:off x="0" y="39601150"/>
          <a:ext cx="12049125"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357187</xdr:colOff>
      <xdr:row>160</xdr:row>
      <xdr:rowOff>119063</xdr:rowOff>
    </xdr:from>
    <xdr:to>
      <xdr:col>2</xdr:col>
      <xdr:colOff>2690812</xdr:colOff>
      <xdr:row>183</xdr:row>
      <xdr:rowOff>119062</xdr:rowOff>
    </xdr:to>
    <xdr:pic>
      <xdr:nvPicPr>
        <xdr:cNvPr id="67" name="Imagen 66">
          <a:extLst>
            <a:ext uri="{FF2B5EF4-FFF2-40B4-BE49-F238E27FC236}">
              <a16:creationId xmlns:a16="http://schemas.microsoft.com/office/drawing/2014/main" id="{698F7D46-0844-407A-BC55-02192A4F60E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19187" y="34956751"/>
          <a:ext cx="8667750" cy="4381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130</xdr:row>
      <xdr:rowOff>0</xdr:rowOff>
    </xdr:from>
    <xdr:ext cx="304800" cy="294218"/>
    <xdr:sp macro="" textlink="">
      <xdr:nvSpPr>
        <xdr:cNvPr id="59" name="AutoShape 4" descr="Resultado de imagen para todos por un nuevo pais logo">
          <a:extLst>
            <a:ext uri="{FF2B5EF4-FFF2-40B4-BE49-F238E27FC236}">
              <a16:creationId xmlns:a16="http://schemas.microsoft.com/office/drawing/2014/main" id="{71532746-1A79-4650-888B-13A3F7DA5024}"/>
            </a:ext>
          </a:extLst>
        </xdr:cNvPr>
        <xdr:cNvSpPr>
          <a:spLocks noChangeAspect="1" noChangeArrowheads="1"/>
        </xdr:cNvSpPr>
      </xdr:nvSpPr>
      <xdr:spPr bwMode="auto">
        <a:xfrm>
          <a:off x="0" y="3883958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130</xdr:row>
      <xdr:rowOff>0</xdr:rowOff>
    </xdr:from>
    <xdr:ext cx="304800" cy="299029"/>
    <xdr:sp macro="" textlink="">
      <xdr:nvSpPr>
        <xdr:cNvPr id="60" name="AutoShape 4" descr="Resultado de imagen para todos por un nuevo pais logo">
          <a:extLst>
            <a:ext uri="{FF2B5EF4-FFF2-40B4-BE49-F238E27FC236}">
              <a16:creationId xmlns:a16="http://schemas.microsoft.com/office/drawing/2014/main" id="{E3A0603B-6EC5-4D32-A647-E555735EA9BD}"/>
            </a:ext>
          </a:extLst>
        </xdr:cNvPr>
        <xdr:cNvSpPr>
          <a:spLocks noChangeAspect="1" noChangeArrowheads="1"/>
        </xdr:cNvSpPr>
      </xdr:nvSpPr>
      <xdr:spPr bwMode="auto">
        <a:xfrm>
          <a:off x="0" y="3883958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130</xdr:row>
      <xdr:rowOff>0</xdr:rowOff>
    </xdr:from>
    <xdr:ext cx="2143976" cy="388083"/>
    <xdr:pic>
      <xdr:nvPicPr>
        <xdr:cNvPr id="61" name="Imagen 60">
          <a:extLst>
            <a:ext uri="{FF2B5EF4-FFF2-40B4-BE49-F238E27FC236}">
              <a16:creationId xmlns:a16="http://schemas.microsoft.com/office/drawing/2014/main" id="{39E6E0CC-30C9-4460-B186-93D8D78017B4}"/>
            </a:ext>
          </a:extLst>
        </xdr:cNvPr>
        <xdr:cNvPicPr>
          <a:picLocks noChangeAspect="1"/>
        </xdr:cNvPicPr>
      </xdr:nvPicPr>
      <xdr:blipFill>
        <a:blip xmlns:r="http://schemas.openxmlformats.org/officeDocument/2006/relationships" r:embed="rId6"/>
        <a:stretch>
          <a:fillRect/>
        </a:stretch>
      </xdr:blipFill>
      <xdr:spPr>
        <a:xfrm>
          <a:off x="4953000" y="38839588"/>
          <a:ext cx="2143976" cy="388083"/>
        </a:xfrm>
        <a:prstGeom prst="rect">
          <a:avLst/>
        </a:prstGeom>
      </xdr:spPr>
    </xdr:pic>
    <xdr:clientData/>
  </xdr:oneCellAnchor>
  <xdr:twoCellAnchor>
    <xdr:from>
      <xdr:col>0</xdr:col>
      <xdr:colOff>0</xdr:colOff>
      <xdr:row>130</xdr:row>
      <xdr:rowOff>962</xdr:rowOff>
    </xdr:from>
    <xdr:to>
      <xdr:col>3</xdr:col>
      <xdr:colOff>0</xdr:colOff>
      <xdr:row>131</xdr:row>
      <xdr:rowOff>963</xdr:rowOff>
    </xdr:to>
    <xdr:sp macro="" textlink="">
      <xdr:nvSpPr>
        <xdr:cNvPr id="68" name="9 CuadroTexto">
          <a:extLst>
            <a:ext uri="{FF2B5EF4-FFF2-40B4-BE49-F238E27FC236}">
              <a16:creationId xmlns:a16="http://schemas.microsoft.com/office/drawing/2014/main" id="{F4A9DCB5-82A2-484B-B957-A21F7F7C7BAE}"/>
            </a:ext>
          </a:extLst>
        </xdr:cNvPr>
        <xdr:cNvSpPr txBox="1"/>
      </xdr:nvSpPr>
      <xdr:spPr>
        <a:xfrm>
          <a:off x="0" y="38840550"/>
          <a:ext cx="12046324"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36421</xdr:colOff>
      <xdr:row>135</xdr:row>
      <xdr:rowOff>103654</xdr:rowOff>
    </xdr:from>
    <xdr:to>
      <xdr:col>2</xdr:col>
      <xdr:colOff>3600732</xdr:colOff>
      <xdr:row>149</xdr:row>
      <xdr:rowOff>64433</xdr:rowOff>
    </xdr:to>
    <xdr:pic>
      <xdr:nvPicPr>
        <xdr:cNvPr id="69" name="Imagen 68">
          <a:extLst>
            <a:ext uri="{FF2B5EF4-FFF2-40B4-BE49-F238E27FC236}">
              <a16:creationId xmlns:a16="http://schemas.microsoft.com/office/drawing/2014/main" id="{E468037C-B829-4100-887F-25756717F83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98421" y="35512842"/>
          <a:ext cx="9898436" cy="2627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1848971</xdr:colOff>
      <xdr:row>0</xdr:row>
      <xdr:rowOff>104250</xdr:rowOff>
    </xdr:from>
    <xdr:ext cx="4908176" cy="444838"/>
    <xdr:sp macro="" textlink="">
      <xdr:nvSpPr>
        <xdr:cNvPr id="2" name="1 Rectángulo">
          <a:extLst>
            <a:ext uri="{FF2B5EF4-FFF2-40B4-BE49-F238E27FC236}">
              <a16:creationId xmlns:a16="http://schemas.microsoft.com/office/drawing/2014/main" id="{D0C1C69F-01D8-476A-9852-670677D6999C}"/>
            </a:ext>
          </a:extLst>
        </xdr:cNvPr>
        <xdr:cNvSpPr/>
      </xdr:nvSpPr>
      <xdr:spPr>
        <a:xfrm>
          <a:off x="2610971" y="104250"/>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2020</a:t>
          </a:r>
        </a:p>
      </xdr:txBody>
    </xdr:sp>
    <xdr:clientData/>
  </xdr:oneCellAnchor>
  <xdr:oneCellAnchor>
    <xdr:from>
      <xdr:col>0</xdr:col>
      <xdr:colOff>194696</xdr:colOff>
      <xdr:row>1</xdr:row>
      <xdr:rowOff>70598</xdr:rowOff>
    </xdr:from>
    <xdr:ext cx="10987653" cy="5911102"/>
    <xdr:sp macro="" textlink="">
      <xdr:nvSpPr>
        <xdr:cNvPr id="3" name="TextBox 2">
          <a:extLst>
            <a:ext uri="{FF2B5EF4-FFF2-40B4-BE49-F238E27FC236}">
              <a16:creationId xmlns:a16="http://schemas.microsoft.com/office/drawing/2014/main" id="{E348F269-C45C-420B-B1E0-D25C3F4B1BD9}"/>
            </a:ext>
          </a:extLst>
        </xdr:cNvPr>
        <xdr:cNvSpPr txBox="1">
          <a:spLocks noChangeArrowheads="1"/>
        </xdr:cNvSpPr>
      </xdr:nvSpPr>
      <xdr:spPr bwMode="auto">
        <a:xfrm>
          <a:off x="194696" y="661148"/>
          <a:ext cx="10987653" cy="5911102"/>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05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050" b="1">
              <a:effectLst/>
              <a:latin typeface="+mn-lt"/>
              <a:ea typeface="+mn-ea"/>
              <a:cs typeface="+mn-cs"/>
            </a:rPr>
            <a:t>Columna A "Bases PND" </a:t>
          </a:r>
          <a:r>
            <a:rPr lang="es-CO" sz="1050">
              <a:effectLst/>
              <a:latin typeface="+mn-lt"/>
              <a:ea typeface="+mn-ea"/>
              <a:cs typeface="+mn-cs"/>
            </a:rPr>
            <a:t>Se relaciona la base del Plan Nacional de Desarrollo "Pacto por Colombia-Pacto por la equidad" a la cual aportan cada una de las iniciativas.</a:t>
          </a:r>
        </a:p>
        <a:p>
          <a:r>
            <a:rPr lang="es-CO" sz="1050" b="1">
              <a:effectLst/>
              <a:latin typeface="+mn-lt"/>
              <a:ea typeface="+mn-ea"/>
              <a:cs typeface="+mn-cs"/>
            </a:rPr>
            <a:t>Columna B "Líneas de Acción PND </a:t>
          </a:r>
          <a:r>
            <a:rPr lang="es-CO" sz="105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100" b="1">
              <a:effectLst/>
              <a:latin typeface="+mn-lt"/>
              <a:ea typeface="+mn-ea"/>
              <a:cs typeface="+mn-cs"/>
            </a:rPr>
            <a:t>Columna C "Componente" </a:t>
          </a:r>
          <a:r>
            <a:rPr lang="es-CO" sz="1100">
              <a:effectLst/>
              <a:latin typeface="+mn-lt"/>
              <a:ea typeface="+mn-ea"/>
              <a:cs typeface="+mn-cs"/>
            </a:rPr>
            <a:t>Se da a conocer si es del componente Estratégico Misional o componente transversal de la Iniciativa en el Plan de Acción.</a:t>
          </a:r>
          <a:endParaRPr lang="es-CO" sz="1050">
            <a:effectLst/>
          </a:endParaRPr>
        </a:p>
        <a:p>
          <a:r>
            <a:rPr lang="es-CO" sz="1050" b="1">
              <a:effectLst/>
              <a:latin typeface="+mn-lt"/>
              <a:ea typeface="+mn-ea"/>
              <a:cs typeface="+mn-cs"/>
            </a:rPr>
            <a:t>Columna D "Eje ": Asociado con el Plan </a:t>
          </a:r>
          <a:r>
            <a:rPr lang="es-CO" sz="1050" b="1">
              <a:solidFill>
                <a:schemeClr val="accent1"/>
              </a:solidFill>
              <a:effectLst/>
              <a:latin typeface="+mn-lt"/>
              <a:ea typeface="+mn-ea"/>
              <a:cs typeface="+mn-cs"/>
            </a:rPr>
            <a:t>"El futuro Digital es de todos" </a:t>
          </a:r>
          <a:r>
            <a:rPr lang="es-CO" sz="1050" b="1">
              <a:effectLst/>
              <a:latin typeface="+mn-lt"/>
              <a:ea typeface="+mn-ea"/>
              <a:cs typeface="+mn-cs"/>
            </a:rPr>
            <a:t>desde la planeación estratégica, están enmarcados dentro del componente estratégico y componente transversal, a continuación se definen:</a:t>
          </a:r>
          <a:endParaRPr lang="es-CO" sz="1050">
            <a:effectLst/>
            <a:latin typeface="+mn-lt"/>
            <a:ea typeface="+mn-ea"/>
            <a:cs typeface="+mn-cs"/>
          </a:endParaRPr>
        </a:p>
        <a:p>
          <a:r>
            <a:rPr lang="es-CO" sz="1050" i="1" u="sng">
              <a:effectLst/>
              <a:latin typeface="+mn-lt"/>
              <a:ea typeface="+mn-ea"/>
              <a:cs typeface="+mn-cs"/>
            </a:rPr>
            <a:t>1.Componente estratégico</a:t>
          </a:r>
          <a:endParaRPr lang="es-CO" sz="105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050">
              <a:effectLst/>
              <a:latin typeface="+mn-lt"/>
              <a:ea typeface="+mn-ea"/>
              <a:cs typeface="+mn-cs"/>
            </a:rPr>
            <a:t>1.1. </a:t>
          </a:r>
          <a:r>
            <a:rPr lang="en-US" sz="1050" b="1">
              <a:effectLst/>
              <a:latin typeface="+mn-lt"/>
              <a:ea typeface="+mn-ea"/>
              <a:cs typeface="+mn-cs"/>
            </a:rPr>
            <a:t>Entorno TIC para el Desarrollo Digital: </a:t>
          </a:r>
          <a:r>
            <a:rPr lang="en-US" sz="11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050">
            <a:effectLst/>
          </a:endParaRPr>
        </a:p>
        <a:p>
          <a:r>
            <a:rPr lang="es-CO" sz="1050">
              <a:effectLst/>
              <a:latin typeface="+mn-lt"/>
              <a:ea typeface="+mn-ea"/>
              <a:cs typeface="+mn-cs"/>
            </a:rPr>
            <a:t>1.2. </a:t>
          </a:r>
          <a:r>
            <a:rPr lang="en-US" sz="1050" b="1">
              <a:effectLst/>
              <a:latin typeface="+mn-lt"/>
              <a:ea typeface="+mn-ea"/>
              <a:cs typeface="+mn-cs"/>
            </a:rPr>
            <a:t>Inclusión Social Digital:</a:t>
          </a:r>
          <a:r>
            <a:rPr lang="en-US" sz="105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050">
            <a:effectLst/>
            <a:latin typeface="+mn-lt"/>
            <a:ea typeface="+mn-ea"/>
            <a:cs typeface="+mn-cs"/>
          </a:endParaRPr>
        </a:p>
        <a:p>
          <a:r>
            <a:rPr lang="es-CO" sz="1050">
              <a:effectLst/>
              <a:latin typeface="+mn-lt"/>
              <a:ea typeface="+mn-ea"/>
              <a:cs typeface="+mn-cs"/>
            </a:rPr>
            <a:t>1.3.</a:t>
          </a:r>
          <a:r>
            <a:rPr lang="en-US" sz="1050">
              <a:effectLst/>
              <a:latin typeface="+mn-lt"/>
              <a:ea typeface="+mn-ea"/>
              <a:cs typeface="+mn-cs"/>
            </a:rPr>
            <a:t> </a:t>
          </a:r>
          <a:r>
            <a:rPr lang="en-US" sz="1050" b="1">
              <a:effectLst/>
              <a:latin typeface="+mn-lt"/>
              <a:ea typeface="+mn-ea"/>
              <a:cs typeface="+mn-cs"/>
            </a:rPr>
            <a:t>Ciudadanos y Hogares Empoderados del Entorno Digital: </a:t>
          </a:r>
          <a:r>
            <a:rPr lang="en-US" sz="105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050">
              <a:effectLst/>
              <a:latin typeface="+mn-lt"/>
              <a:ea typeface="+mn-ea"/>
              <a:cs typeface="+mn-cs"/>
            </a:rPr>
            <a:t>1.4. </a:t>
          </a:r>
          <a:r>
            <a:rPr lang="en-US" sz="105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050">
              <a:effectLst/>
              <a:latin typeface="+mn-lt"/>
              <a:ea typeface="+mn-ea"/>
              <a:cs typeface="+mn-cs"/>
            </a:rPr>
          </a:br>
          <a:r>
            <a:rPr lang="es-CO" sz="1050" i="1" u="sng">
              <a:effectLst/>
              <a:latin typeface="+mn-lt"/>
              <a:ea typeface="+mn-ea"/>
              <a:cs typeface="+mn-cs"/>
            </a:rPr>
            <a:t>2. Componente transversal</a:t>
          </a:r>
          <a:endParaRPr lang="es-CO" sz="1050" u="sng">
            <a:effectLst/>
            <a:latin typeface="+mn-lt"/>
            <a:ea typeface="+mn-ea"/>
            <a:cs typeface="+mn-cs"/>
          </a:endParaRPr>
        </a:p>
        <a:p>
          <a:r>
            <a:rPr lang="es-CO" sz="1050">
              <a:effectLst/>
              <a:latin typeface="+mn-lt"/>
              <a:ea typeface="+mn-ea"/>
              <a:cs typeface="+mn-cs"/>
            </a:rPr>
            <a:t>2.1. </a:t>
          </a:r>
          <a:r>
            <a:rPr lang="en-US" sz="1050">
              <a:effectLst/>
              <a:latin typeface="+mn-lt"/>
              <a:ea typeface="+mn-ea"/>
              <a:cs typeface="+mn-cs"/>
            </a:rPr>
            <a:t>Cultura</a:t>
          </a:r>
          <a:r>
            <a:rPr lang="es-CO" sz="1050">
              <a:effectLst/>
              <a:latin typeface="+mn-lt"/>
              <a:ea typeface="+mn-ea"/>
              <a:cs typeface="+mn-cs"/>
            </a:rPr>
            <a:t>.</a:t>
          </a:r>
        </a:p>
        <a:p>
          <a:r>
            <a:rPr lang="es-CO" sz="1050">
              <a:effectLst/>
              <a:latin typeface="+mn-lt"/>
              <a:ea typeface="+mn-ea"/>
              <a:cs typeface="+mn-cs"/>
            </a:rPr>
            <a:t>2.2. </a:t>
          </a:r>
          <a:r>
            <a:rPr lang="en-US" sz="1050">
              <a:effectLst/>
              <a:latin typeface="+mn-lt"/>
              <a:ea typeface="+mn-ea"/>
              <a:cs typeface="+mn-cs"/>
            </a:rPr>
            <a:t>Arquitectura Institucional</a:t>
          </a:r>
          <a:endParaRPr lang="es-CO" sz="1050">
            <a:effectLst/>
            <a:latin typeface="+mn-lt"/>
            <a:ea typeface="+mn-ea"/>
            <a:cs typeface="+mn-cs"/>
          </a:endParaRPr>
        </a:p>
        <a:p>
          <a:r>
            <a:rPr lang="es-CO" sz="1050">
              <a:effectLst/>
              <a:latin typeface="+mn-lt"/>
              <a:ea typeface="+mn-ea"/>
              <a:cs typeface="+mn-cs"/>
            </a:rPr>
            <a:t>2.3. </a:t>
          </a:r>
          <a:r>
            <a:rPr lang="en-US" sz="1050">
              <a:effectLst/>
              <a:latin typeface="+mn-lt"/>
              <a:ea typeface="+mn-ea"/>
              <a:cs typeface="+mn-cs"/>
            </a:rPr>
            <a:t>Relación con los Grupos de Interés</a:t>
          </a:r>
          <a:endParaRPr lang="es-CO" sz="1050">
            <a:effectLst/>
            <a:latin typeface="+mn-lt"/>
            <a:ea typeface="+mn-ea"/>
            <a:cs typeface="+mn-cs"/>
          </a:endParaRPr>
        </a:p>
        <a:p>
          <a:r>
            <a:rPr lang="es-CO" sz="1050">
              <a:effectLst/>
              <a:latin typeface="+mn-lt"/>
              <a:ea typeface="+mn-ea"/>
              <a:cs typeface="+mn-cs"/>
            </a:rPr>
            <a:t>2.4. </a:t>
          </a:r>
          <a:r>
            <a:rPr lang="en-US" sz="1050">
              <a:effectLst/>
              <a:latin typeface="+mn-lt"/>
              <a:ea typeface="+mn-ea"/>
              <a:cs typeface="+mn-cs"/>
            </a:rPr>
            <a:t>Seguimiento Análisis y Mejora</a:t>
          </a:r>
          <a:endParaRPr lang="es-CO" sz="1050">
            <a:effectLst/>
            <a:latin typeface="+mn-lt"/>
            <a:ea typeface="+mn-ea"/>
            <a:cs typeface="+mn-cs"/>
          </a:endParaRPr>
        </a:p>
        <a:p>
          <a:r>
            <a:rPr lang="es-CO" sz="1050">
              <a:effectLst/>
              <a:latin typeface="+mn-lt"/>
              <a:ea typeface="+mn-ea"/>
              <a:cs typeface="+mn-cs"/>
            </a:rPr>
            <a:t>2.5. </a:t>
          </a:r>
          <a:r>
            <a:rPr lang="en-US" sz="1050">
              <a:effectLst/>
              <a:latin typeface="+mn-lt"/>
              <a:ea typeface="+mn-ea"/>
              <a:cs typeface="+mn-cs"/>
            </a:rPr>
            <a:t>Liderazgo, Innovación y Gestión del Conocimiento</a:t>
          </a:r>
          <a:endParaRPr lang="es-CO" sz="1050">
            <a:effectLst/>
            <a:latin typeface="+mn-lt"/>
            <a:ea typeface="+mn-ea"/>
            <a:cs typeface="+mn-cs"/>
          </a:endParaRPr>
        </a:p>
        <a:p>
          <a:r>
            <a:rPr lang="es-CO" sz="1050" b="1">
              <a:effectLst/>
              <a:latin typeface="+mn-lt"/>
              <a:ea typeface="+mn-ea"/>
              <a:cs typeface="+mn-cs"/>
            </a:rPr>
            <a:t>Columna E "Iniciativa</a:t>
          </a:r>
          <a:r>
            <a:rPr lang="es-CO" sz="1050">
              <a:effectLst/>
              <a:latin typeface="+mn-lt"/>
              <a:ea typeface="+mn-ea"/>
              <a:cs typeface="+mn-cs"/>
            </a:rPr>
            <a:t>": se relacionan las iniciativas del plan de acción para la vigencia 2020, se definen como el componente básico o módulo articulador del esquema de planeación estratégica adoptado por el Ministerio TIC , como cabeza de sector.</a:t>
          </a:r>
        </a:p>
        <a:p>
          <a:r>
            <a:rPr lang="es-CO" sz="1050" b="1">
              <a:effectLst/>
              <a:latin typeface="+mn-lt"/>
              <a:ea typeface="+mn-ea"/>
              <a:cs typeface="+mn-cs"/>
            </a:rPr>
            <a:t>Columna F "Objetivo Iniciativa": </a:t>
          </a:r>
          <a:r>
            <a:rPr lang="es-CO" sz="1050">
              <a:effectLst/>
              <a:latin typeface="+mn-lt"/>
              <a:ea typeface="+mn-ea"/>
              <a:cs typeface="+mn-cs"/>
            </a:rPr>
            <a:t>En este espacio se relaciona el objetivo de cada una de las iniciativas del Plan de Acción.</a:t>
          </a:r>
        </a:p>
        <a:p>
          <a:r>
            <a:rPr lang="es-CO" sz="1050" b="1">
              <a:effectLst/>
              <a:latin typeface="+mn-lt"/>
              <a:ea typeface="+mn-ea"/>
              <a:cs typeface="+mn-cs"/>
            </a:rPr>
            <a:t>Columna G "Política de Gestión y Desempeño Institucional</a:t>
          </a:r>
          <a:r>
            <a:rPr lang="es-CO" sz="105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a:p>
          <a:endParaRPr lang="es-CO">
            <a:effectLst/>
          </a:endParaRPr>
        </a:p>
      </xdr:txBody>
    </xdr:sp>
    <xdr:clientData/>
  </xdr:oneCellAnchor>
  <xdr:twoCellAnchor>
    <xdr:from>
      <xdr:col>0</xdr:col>
      <xdr:colOff>148232</xdr:colOff>
      <xdr:row>32</xdr:row>
      <xdr:rowOff>2399</xdr:rowOff>
    </xdr:from>
    <xdr:to>
      <xdr:col>5</xdr:col>
      <xdr:colOff>390525</xdr:colOff>
      <xdr:row>59</xdr:row>
      <xdr:rowOff>81643</xdr:rowOff>
    </xdr:to>
    <xdr:sp macro="" textlink="">
      <xdr:nvSpPr>
        <xdr:cNvPr id="4" name="CuadroTexto 3">
          <a:extLst>
            <a:ext uri="{FF2B5EF4-FFF2-40B4-BE49-F238E27FC236}">
              <a16:creationId xmlns:a16="http://schemas.microsoft.com/office/drawing/2014/main" id="{09630056-6584-4225-9F40-74B452B2DC41}"/>
            </a:ext>
          </a:extLst>
        </xdr:cNvPr>
        <xdr:cNvSpPr txBox="1"/>
      </xdr:nvSpPr>
      <xdr:spPr>
        <a:xfrm>
          <a:off x="148232" y="6841349"/>
          <a:ext cx="11119843" cy="52227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a:solidFill>
                <a:schemeClr val="dk1"/>
              </a:solidFill>
              <a:effectLst/>
              <a:latin typeface="+mn-lt"/>
              <a:ea typeface="+mn-ea"/>
              <a:cs typeface="+mn-cs"/>
            </a:rPr>
            <a:t>1. Planeación Institucional </a:t>
          </a:r>
        </a:p>
        <a:p>
          <a:r>
            <a:rPr lang="es-CO" sz="1050">
              <a:solidFill>
                <a:schemeClr val="dk1"/>
              </a:solidFill>
              <a:effectLst/>
              <a:latin typeface="+mn-lt"/>
              <a:ea typeface="+mn-ea"/>
              <a:cs typeface="+mn-cs"/>
            </a:rPr>
            <a:t>2. Gestión presupuestal y eficiencia del gasto público </a:t>
          </a:r>
        </a:p>
        <a:p>
          <a:r>
            <a:rPr lang="es-CO" sz="1050">
              <a:solidFill>
                <a:schemeClr val="dk1"/>
              </a:solidFill>
              <a:effectLst/>
              <a:latin typeface="+mn-lt"/>
              <a:ea typeface="+mn-ea"/>
              <a:cs typeface="+mn-cs"/>
            </a:rPr>
            <a:t>3. Talento humano </a:t>
          </a:r>
        </a:p>
        <a:p>
          <a:r>
            <a:rPr lang="es-CO" sz="1050">
              <a:solidFill>
                <a:schemeClr val="dk1"/>
              </a:solidFill>
              <a:effectLst/>
              <a:latin typeface="+mn-lt"/>
              <a:ea typeface="+mn-ea"/>
              <a:cs typeface="+mn-cs"/>
            </a:rPr>
            <a:t>4. Integridad </a:t>
          </a:r>
        </a:p>
        <a:p>
          <a:r>
            <a:rPr lang="es-CO" sz="1050">
              <a:solidFill>
                <a:schemeClr val="dk1"/>
              </a:solidFill>
              <a:effectLst/>
              <a:latin typeface="+mn-lt"/>
              <a:ea typeface="+mn-ea"/>
              <a:cs typeface="+mn-cs"/>
            </a:rPr>
            <a:t>5. Transparencia, acceso a la información pública y lucha contra la corrupción </a:t>
          </a:r>
        </a:p>
        <a:p>
          <a:r>
            <a:rPr lang="es-CO" sz="1050">
              <a:solidFill>
                <a:schemeClr val="dk1"/>
              </a:solidFill>
              <a:effectLst/>
              <a:latin typeface="+mn-lt"/>
              <a:ea typeface="+mn-ea"/>
              <a:cs typeface="+mn-cs"/>
            </a:rPr>
            <a:t>6. Fortalecimiento organizacional y simplificación de procesos </a:t>
          </a:r>
        </a:p>
        <a:p>
          <a:r>
            <a:rPr lang="es-CO" sz="1050">
              <a:solidFill>
                <a:schemeClr val="dk1"/>
              </a:solidFill>
              <a:effectLst/>
              <a:latin typeface="+mn-lt"/>
              <a:ea typeface="+mn-ea"/>
              <a:cs typeface="+mn-cs"/>
            </a:rPr>
            <a:t>7. Servicio al ciudadano </a:t>
          </a:r>
        </a:p>
        <a:p>
          <a:r>
            <a:rPr lang="es-CO" sz="1050">
              <a:solidFill>
                <a:schemeClr val="dk1"/>
              </a:solidFill>
              <a:effectLst/>
              <a:latin typeface="+mn-lt"/>
              <a:ea typeface="+mn-ea"/>
              <a:cs typeface="+mn-cs"/>
            </a:rPr>
            <a:t>8. Participación ciudadana en la gestión pública </a:t>
          </a:r>
        </a:p>
        <a:p>
          <a:r>
            <a:rPr lang="es-CO" sz="1050">
              <a:solidFill>
                <a:schemeClr val="dk1"/>
              </a:solidFill>
              <a:effectLst/>
              <a:latin typeface="+mn-lt"/>
              <a:ea typeface="+mn-ea"/>
              <a:cs typeface="+mn-cs"/>
            </a:rPr>
            <a:t>9. Racionalización de trámites </a:t>
          </a:r>
        </a:p>
        <a:p>
          <a:r>
            <a:rPr lang="es-CO" sz="1050">
              <a:solidFill>
                <a:schemeClr val="dk1"/>
              </a:solidFill>
              <a:effectLst/>
              <a:latin typeface="+mn-lt"/>
              <a:ea typeface="+mn-ea"/>
              <a:cs typeface="+mn-cs"/>
            </a:rPr>
            <a:t>10. Gestión documental </a:t>
          </a:r>
        </a:p>
        <a:p>
          <a:r>
            <a:rPr lang="es-CO" sz="1050">
              <a:solidFill>
                <a:schemeClr val="dk1"/>
              </a:solidFill>
              <a:effectLst/>
              <a:latin typeface="+mn-lt"/>
              <a:ea typeface="+mn-ea"/>
              <a:cs typeface="+mn-cs"/>
            </a:rPr>
            <a:t>11. Gobierno Digital, antes Gobierno en Línea </a:t>
          </a:r>
        </a:p>
        <a:p>
          <a:r>
            <a:rPr lang="es-CO" sz="1050">
              <a:solidFill>
                <a:schemeClr val="dk1"/>
              </a:solidFill>
              <a:effectLst/>
              <a:latin typeface="+mn-lt"/>
              <a:ea typeface="+mn-ea"/>
              <a:cs typeface="+mn-cs"/>
            </a:rPr>
            <a:t>12. Seguridad Digital </a:t>
          </a:r>
        </a:p>
        <a:p>
          <a:r>
            <a:rPr lang="es-CO" sz="1050">
              <a:solidFill>
                <a:schemeClr val="dk1"/>
              </a:solidFill>
              <a:effectLst/>
              <a:latin typeface="+mn-lt"/>
              <a:ea typeface="+mn-ea"/>
              <a:cs typeface="+mn-cs"/>
            </a:rPr>
            <a:t>13. Defensa jurídica </a:t>
          </a:r>
        </a:p>
        <a:p>
          <a:r>
            <a:rPr lang="es-CO" sz="1050">
              <a:solidFill>
                <a:schemeClr val="dk1"/>
              </a:solidFill>
              <a:effectLst/>
              <a:latin typeface="+mn-lt"/>
              <a:ea typeface="+mn-ea"/>
              <a:cs typeface="+mn-cs"/>
            </a:rPr>
            <a:t>14. Gestión del conocimiento y la innovación </a:t>
          </a:r>
        </a:p>
        <a:p>
          <a:r>
            <a:rPr lang="es-CO" sz="1050">
              <a:solidFill>
                <a:schemeClr val="dk1"/>
              </a:solidFill>
              <a:effectLst/>
              <a:latin typeface="+mn-lt"/>
              <a:ea typeface="+mn-ea"/>
              <a:cs typeface="+mn-cs"/>
            </a:rPr>
            <a:t>15. Control interno </a:t>
          </a:r>
        </a:p>
        <a:p>
          <a:r>
            <a:rPr lang="es-CO" sz="1050">
              <a:solidFill>
                <a:schemeClr val="dk1"/>
              </a:solidFill>
              <a:effectLst/>
              <a:latin typeface="+mn-lt"/>
              <a:ea typeface="+mn-ea"/>
              <a:cs typeface="+mn-cs"/>
            </a:rPr>
            <a:t>16. Seguimiento y evaluación del desempeño institucional </a:t>
          </a:r>
        </a:p>
        <a:p>
          <a:r>
            <a:rPr lang="es-CO" sz="1050">
              <a:solidFill>
                <a:schemeClr val="dk1"/>
              </a:solidFill>
              <a:effectLst/>
              <a:latin typeface="+mn-lt"/>
              <a:ea typeface="+mn-ea"/>
              <a:cs typeface="+mn-cs"/>
            </a:rPr>
            <a:t>17  Mejora Normativa</a:t>
          </a:r>
        </a:p>
        <a:p>
          <a:r>
            <a:rPr lang="es-CO" sz="1050">
              <a:solidFill>
                <a:schemeClr val="dk1"/>
              </a:solidFill>
              <a:effectLst/>
              <a:latin typeface="+mn-lt"/>
              <a:ea typeface="+mn-ea"/>
              <a:cs typeface="+mn-cs"/>
            </a:rPr>
            <a:t>18 Gestión</a:t>
          </a:r>
          <a:r>
            <a:rPr lang="es-CO" sz="1050" baseline="0">
              <a:solidFill>
                <a:schemeClr val="dk1"/>
              </a:solidFill>
              <a:effectLst/>
              <a:latin typeface="+mn-lt"/>
              <a:ea typeface="+mn-ea"/>
              <a:cs typeface="+mn-cs"/>
            </a:rPr>
            <a:t> de la información estadística</a:t>
          </a:r>
          <a:endParaRPr lang="es-CO" sz="1050">
            <a:solidFill>
              <a:schemeClr val="dk1"/>
            </a:solidFill>
            <a:effectLst/>
            <a:latin typeface="+mn-lt"/>
            <a:ea typeface="+mn-ea"/>
            <a:cs typeface="+mn-cs"/>
          </a:endParaRPr>
        </a:p>
        <a:p>
          <a:r>
            <a:rPr lang="es-CO" sz="1050" b="1">
              <a:solidFill>
                <a:schemeClr val="dk1"/>
              </a:solidFill>
              <a:effectLst/>
              <a:latin typeface="+mn-lt"/>
              <a:ea typeface="+mn-ea"/>
              <a:cs typeface="+mn-cs"/>
            </a:rPr>
            <a:t>Columna H "Meta de Desarrollo Sostenible Relacionado:" </a:t>
          </a:r>
          <a:r>
            <a:rPr lang="es-CO" sz="1050">
              <a:solidFill>
                <a:schemeClr val="dk1"/>
              </a:solidFill>
              <a:effectLst/>
              <a:latin typeface="+mn-lt"/>
              <a:ea typeface="+mn-ea"/>
              <a:cs typeface="+mn-cs"/>
            </a:rPr>
            <a:t>Corresponde a la meta asociada para cada Objetivo de Desarrollo Sostenible.</a:t>
          </a:r>
        </a:p>
        <a:p>
          <a:r>
            <a:rPr lang="es-CO" sz="1050" b="1">
              <a:solidFill>
                <a:schemeClr val="dk1"/>
              </a:solidFill>
              <a:effectLst/>
              <a:latin typeface="+mn-lt"/>
              <a:ea typeface="+mn-ea"/>
              <a:cs typeface="+mn-cs"/>
            </a:rPr>
            <a:t>Columna I "Programado 1T": </a:t>
          </a:r>
          <a:r>
            <a:rPr lang="es-CO" sz="1050">
              <a:solidFill>
                <a:schemeClr val="dk1"/>
              </a:solidFill>
              <a:effectLst/>
              <a:latin typeface="+mn-lt"/>
              <a:ea typeface="+mn-ea"/>
              <a:cs typeface="+mn-cs"/>
            </a:rPr>
            <a:t>Dato porcentual en el cual presenta programación a nivel de iniciativa estrictamente para el primer trimestre de la vigencia 2020</a:t>
          </a:r>
        </a:p>
        <a:p>
          <a:r>
            <a:rPr lang="es-CO" sz="1050" b="1">
              <a:solidFill>
                <a:schemeClr val="dk1"/>
              </a:solidFill>
              <a:effectLst/>
              <a:latin typeface="+mn-lt"/>
              <a:ea typeface="+mn-ea"/>
              <a:cs typeface="+mn-cs"/>
            </a:rPr>
            <a:t>Columna J. "Avance 1T": </a:t>
          </a:r>
          <a:r>
            <a:rPr lang="es-CO" sz="1050">
              <a:solidFill>
                <a:schemeClr val="dk1"/>
              </a:solidFill>
              <a:effectLst/>
              <a:latin typeface="+mn-lt"/>
              <a:ea typeface="+mn-ea"/>
              <a:cs typeface="+mn-cs"/>
            </a:rPr>
            <a:t>Dato porcentual en el cual presenta el avance a nivel de iniciativa estrictamente para el primer trimestre de la vigencia 2020.</a:t>
          </a:r>
        </a:p>
        <a:p>
          <a:r>
            <a:rPr lang="es-CO" sz="1100" b="1">
              <a:solidFill>
                <a:schemeClr val="dk1"/>
              </a:solidFill>
              <a:effectLst/>
              <a:latin typeface="+mn-lt"/>
              <a:ea typeface="+mn-ea"/>
              <a:cs typeface="+mn-cs"/>
            </a:rPr>
            <a:t>Columna K. "Programado 2T": </a:t>
          </a:r>
          <a:r>
            <a:rPr lang="es-CO" sz="1100">
              <a:solidFill>
                <a:schemeClr val="dk1"/>
              </a:solidFill>
              <a:effectLst/>
              <a:latin typeface="+mn-lt"/>
              <a:ea typeface="+mn-ea"/>
              <a:cs typeface="+mn-cs"/>
            </a:rPr>
            <a:t>Dato porcentual en el cual presenta programación a nivel de iniciativa estrictamente para el segundo trimestre de la vigencia 2020.</a:t>
          </a:r>
          <a:endParaRPr lang="es-CO">
            <a:effectLst/>
          </a:endParaRPr>
        </a:p>
        <a:p>
          <a:r>
            <a:rPr lang="es-CO" sz="1100" b="1">
              <a:solidFill>
                <a:schemeClr val="dk1"/>
              </a:solidFill>
              <a:effectLst/>
              <a:latin typeface="+mn-lt"/>
              <a:ea typeface="+mn-ea"/>
              <a:cs typeface="+mn-cs"/>
            </a:rPr>
            <a:t>Columna L. "Avance 2T": </a:t>
          </a:r>
          <a:r>
            <a:rPr lang="es-CO" sz="1100">
              <a:solidFill>
                <a:schemeClr val="dk1"/>
              </a:solidFill>
              <a:effectLst/>
              <a:latin typeface="+mn-lt"/>
              <a:ea typeface="+mn-ea"/>
              <a:cs typeface="+mn-cs"/>
            </a:rPr>
            <a:t>Dato porcentual en el cual presenta el avance a nivel de iniciativa estrictamente para el segundo trimestre de la vigencia 2020.</a:t>
          </a: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M. "Programado a</a:t>
          </a:r>
          <a:r>
            <a:rPr lang="es-CO" sz="1100" b="1" baseline="0">
              <a:solidFill>
                <a:schemeClr val="dk1"/>
              </a:solidFill>
              <a:effectLst/>
              <a:latin typeface="+mn-lt"/>
              <a:ea typeface="+mn-ea"/>
              <a:cs typeface="+mn-cs"/>
            </a:rPr>
            <a:t> la fecha"</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en el cual presenta programación acumulada</a:t>
          </a:r>
          <a:r>
            <a:rPr lang="es-CO" sz="1100" baseline="0">
              <a:solidFill>
                <a:schemeClr val="dk1"/>
              </a:solidFill>
              <a:effectLst/>
              <a:latin typeface="+mn-lt"/>
              <a:ea typeface="+mn-ea"/>
              <a:cs typeface="+mn-cs"/>
            </a:rPr>
            <a:t> al segundo trimestre de la v</a:t>
          </a:r>
          <a:r>
            <a:rPr lang="es-CO" sz="1100">
              <a:solidFill>
                <a:schemeClr val="dk1"/>
              </a:solidFill>
              <a:effectLst/>
              <a:latin typeface="+mn-lt"/>
              <a:ea typeface="+mn-ea"/>
              <a:cs typeface="+mn-cs"/>
            </a:rPr>
            <a:t>igencia 2020</a:t>
          </a:r>
        </a:p>
        <a:p>
          <a:pPr eaLnBrk="1" fontAlgn="auto" latinLnBrk="0" hangingPunct="1"/>
          <a:r>
            <a:rPr lang="es-CO" sz="1100" b="1">
              <a:solidFill>
                <a:schemeClr val="dk1"/>
              </a:solidFill>
              <a:effectLst/>
              <a:latin typeface="+mn-lt"/>
              <a:ea typeface="+mn-ea"/>
              <a:cs typeface="+mn-cs"/>
            </a:rPr>
            <a:t>Columna N. "Avance</a:t>
          </a:r>
          <a:r>
            <a:rPr lang="es-CO" sz="1100" b="1" baseline="0">
              <a:solidFill>
                <a:schemeClr val="dk1"/>
              </a:solidFill>
              <a:effectLst/>
              <a:latin typeface="+mn-lt"/>
              <a:ea typeface="+mn-ea"/>
              <a:cs typeface="+mn-cs"/>
            </a:rPr>
            <a:t> a la fecha"</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en el cual presenta el avance acumulado</a:t>
          </a:r>
          <a:r>
            <a:rPr lang="es-CO" sz="1100" baseline="0">
              <a:solidFill>
                <a:schemeClr val="dk1"/>
              </a:solidFill>
              <a:effectLst/>
              <a:latin typeface="+mn-lt"/>
              <a:ea typeface="+mn-ea"/>
              <a:cs typeface="+mn-cs"/>
            </a:rPr>
            <a:t> al segundo trimestre de la v</a:t>
          </a:r>
          <a:r>
            <a:rPr lang="es-CO" sz="1100">
              <a:solidFill>
                <a:schemeClr val="dk1"/>
              </a:solidFill>
              <a:effectLst/>
              <a:latin typeface="+mn-lt"/>
              <a:ea typeface="+mn-ea"/>
              <a:cs typeface="+mn-cs"/>
            </a:rPr>
            <a:t>igencia 2020.</a:t>
          </a:r>
          <a:endParaRPr lang="es-CO" sz="1100" b="0">
            <a:solidFill>
              <a:schemeClr val="dk1"/>
            </a:solidFill>
            <a:effectLst/>
            <a:latin typeface="+mn-lt"/>
            <a:ea typeface="+mn-ea"/>
            <a:cs typeface="+mn-cs"/>
          </a:endParaRPr>
        </a:p>
        <a:p>
          <a:r>
            <a:rPr lang="es-CO" sz="1100" b="1">
              <a:solidFill>
                <a:schemeClr val="dk1"/>
              </a:solidFill>
              <a:effectLst/>
              <a:latin typeface="+mn-lt"/>
              <a:ea typeface="+mn-ea"/>
              <a:cs typeface="+mn-cs"/>
            </a:rPr>
            <a:t>Columna O "Observaciones" </a:t>
          </a:r>
          <a:r>
            <a:rPr lang="es-CO" sz="1100">
              <a:solidFill>
                <a:schemeClr val="dk1"/>
              </a:solidFill>
              <a:effectLst/>
              <a:latin typeface="+mn-lt"/>
              <a:ea typeface="+mn-ea"/>
              <a:cs typeface="+mn-cs"/>
            </a:rPr>
            <a:t>En este campo se relaciona el porcentaje de cumplimiento</a:t>
          </a:r>
          <a:r>
            <a:rPr lang="es-CO" sz="1100" baseline="0">
              <a:solidFill>
                <a:schemeClr val="dk1"/>
              </a:solidFill>
              <a:effectLst/>
              <a:latin typeface="+mn-lt"/>
              <a:ea typeface="+mn-ea"/>
              <a:cs typeface="+mn-cs"/>
            </a:rPr>
            <a:t> de la iniciativa y el promedio del porcentaje de avance de indicadores del Plan de Acción.</a:t>
          </a:r>
          <a:endParaRPr lang="es-CO" sz="1050">
            <a:effectLst/>
          </a:endParaRPr>
        </a:p>
        <a:p>
          <a:r>
            <a:rPr lang="es-CO" sz="1100" b="1">
              <a:solidFill>
                <a:schemeClr val="dk1"/>
              </a:solidFill>
              <a:effectLst/>
              <a:latin typeface="+mn-lt"/>
              <a:ea typeface="+mn-ea"/>
              <a:cs typeface="+mn-cs"/>
            </a:rPr>
            <a:t>Columna P "Valor apropiación por iniciativa” </a:t>
          </a:r>
          <a:r>
            <a:rPr lang="es-CO" sz="1100">
              <a:solidFill>
                <a:schemeClr val="dk1"/>
              </a:solidFill>
              <a:effectLst/>
              <a:latin typeface="+mn-lt"/>
              <a:ea typeface="+mn-ea"/>
              <a:cs typeface="+mn-cs"/>
            </a:rPr>
            <a:t>Se relaciona la asignación de recursos de inversión por iniciativa para el 2020.</a:t>
          </a:r>
          <a:endParaRPr lang="es-CO">
            <a:effectLst/>
          </a:endParaRPr>
        </a:p>
        <a:p>
          <a:r>
            <a:rPr lang="es-CO" sz="1100" b="1">
              <a:solidFill>
                <a:schemeClr val="dk1"/>
              </a:solidFill>
              <a:effectLst/>
              <a:latin typeface="+mn-lt"/>
              <a:ea typeface="+mn-ea"/>
              <a:cs typeface="+mn-cs"/>
            </a:rPr>
            <a:t>Columna Q</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"Valor ejecución por iniciativa" </a:t>
          </a:r>
          <a:r>
            <a:rPr lang="es-CO" sz="1100">
              <a:solidFill>
                <a:schemeClr val="dk1"/>
              </a:solidFill>
              <a:effectLst/>
              <a:latin typeface="+mn-lt"/>
              <a:ea typeface="+mn-ea"/>
              <a:cs typeface="+mn-cs"/>
            </a:rPr>
            <a:t>Se relaciona la ejecución por iniciativa a la</a:t>
          </a:r>
          <a:r>
            <a:rPr lang="es-CO" sz="1100" baseline="0">
              <a:solidFill>
                <a:schemeClr val="dk1"/>
              </a:solidFill>
              <a:effectLst/>
              <a:latin typeface="+mn-lt"/>
              <a:ea typeface="+mn-ea"/>
              <a:cs typeface="+mn-cs"/>
            </a:rPr>
            <a:t> fecha de corte del trimestre</a:t>
          </a:r>
          <a:r>
            <a:rPr lang="es-CO" sz="1100">
              <a:solidFill>
                <a:schemeClr val="dk1"/>
              </a:solidFill>
              <a:effectLst/>
              <a:latin typeface="+mn-lt"/>
              <a:ea typeface="+mn-ea"/>
              <a:cs typeface="+mn-cs"/>
            </a:rPr>
            <a:t>.</a:t>
          </a:r>
          <a:endParaRPr lang="es-CO">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R</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"Ficha</a:t>
          </a:r>
          <a:r>
            <a:rPr lang="es-CO" sz="1100" b="1" baseline="0">
              <a:solidFill>
                <a:schemeClr val="dk1"/>
              </a:solidFill>
              <a:effectLst/>
              <a:latin typeface="+mn-lt"/>
              <a:ea typeface="+mn-ea"/>
              <a:cs typeface="+mn-cs"/>
            </a:rPr>
            <a:t> de inversión</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Se relaciona la fuente</a:t>
          </a:r>
          <a:r>
            <a:rPr lang="es-CO" sz="1100" baseline="0">
              <a:solidFill>
                <a:schemeClr val="dk1"/>
              </a:solidFill>
              <a:effectLst/>
              <a:latin typeface="+mn-lt"/>
              <a:ea typeface="+mn-ea"/>
              <a:cs typeface="+mn-cs"/>
            </a:rPr>
            <a:t> de recursos de la iniciativa correspondiente a la ficha de inversión.</a:t>
          </a:r>
          <a:endParaRPr lang="es-CO" sz="1100" b="1">
            <a:solidFill>
              <a:schemeClr val="dk1"/>
            </a:solidFill>
            <a:effectLst/>
            <a:latin typeface="+mn-lt"/>
            <a:ea typeface="+mn-ea"/>
            <a:cs typeface="+mn-cs"/>
          </a:endParaRPr>
        </a:p>
        <a:p>
          <a:r>
            <a:rPr lang="es-CO" sz="1100" b="1">
              <a:solidFill>
                <a:schemeClr val="dk1"/>
              </a:solidFill>
              <a:effectLst/>
              <a:latin typeface="+mn-lt"/>
              <a:ea typeface="+mn-ea"/>
              <a:cs typeface="+mn-cs"/>
            </a:rPr>
            <a:t>Columna S "Dependencia responsable":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CO" sz="105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T "Líder Iniciativa"</a:t>
          </a:r>
          <a:r>
            <a:rPr lang="es-CO" sz="1100">
              <a:solidFill>
                <a:schemeClr val="dk1"/>
              </a:solidFill>
              <a:effectLst/>
              <a:latin typeface="+mn-lt"/>
              <a:ea typeface="+mn-ea"/>
              <a:cs typeface="+mn-cs"/>
            </a:rPr>
            <a:t> Señala el gerente, coordinador o director responsable de la iniciativa.</a:t>
          </a:r>
          <a:endParaRPr lang="es-CO" sz="1050">
            <a:effectLst/>
          </a:endParaRPr>
        </a:p>
        <a:p>
          <a:endParaRPr lang="es-CO" sz="1050">
            <a:solidFill>
              <a:schemeClr val="dk1"/>
            </a:solidFill>
            <a:effectLst/>
            <a:latin typeface="+mn-lt"/>
            <a:ea typeface="+mn-ea"/>
            <a:cs typeface="+mn-cs"/>
          </a:endParaRPr>
        </a:p>
        <a:p>
          <a:r>
            <a:rPr lang="es-CO" sz="1100">
              <a:solidFill>
                <a:schemeClr val="dk1"/>
              </a:solidFill>
              <a:effectLst/>
              <a:latin typeface="+mn-lt"/>
              <a:ea typeface="+mn-ea"/>
              <a:cs typeface="+mn-cs"/>
            </a:rPr>
            <a:t>Nota:</a:t>
          </a:r>
          <a:r>
            <a:rPr lang="es-CO" sz="1100" baseline="0">
              <a:solidFill>
                <a:schemeClr val="dk1"/>
              </a:solidFill>
              <a:effectLst/>
              <a:latin typeface="+mn-lt"/>
              <a:ea typeface="+mn-ea"/>
              <a:cs typeface="+mn-cs"/>
            </a:rPr>
            <a:t> </a:t>
          </a:r>
          <a:endParaRPr lang="es-CO" sz="1050">
            <a:effectLst/>
          </a:endParaRPr>
        </a:p>
        <a:p>
          <a:r>
            <a:rPr lang="es-CO" sz="1100">
              <a:solidFill>
                <a:schemeClr val="dk1"/>
              </a:solidFill>
              <a:effectLst/>
              <a:latin typeface="+mn-lt"/>
              <a:ea typeface="+mn-ea"/>
              <a:cs typeface="+mn-cs"/>
            </a:rPr>
            <a:t>Una</a:t>
          </a:r>
          <a:r>
            <a:rPr lang="es-CO" sz="1100" baseline="0">
              <a:solidFill>
                <a:schemeClr val="dk1"/>
              </a:solidFill>
              <a:effectLst/>
              <a:latin typeface="+mn-lt"/>
              <a:ea typeface="+mn-ea"/>
              <a:cs typeface="+mn-cs"/>
            </a:rPr>
            <a:t> vez publicado el documento Plan TIC 2018-2022 las estrategias planteadas en el ejercicio inicial de planeación quedan representadas a través de las iniciativas. </a:t>
          </a:r>
          <a:endParaRPr lang="es-CO" sz="1050">
            <a:effectLst/>
          </a:endParaRPr>
        </a:p>
        <a:p>
          <a:endParaRPr lang="es-CO" sz="1050">
            <a:solidFill>
              <a:schemeClr val="dk1"/>
            </a:solidFill>
            <a:effectLst/>
            <a:latin typeface="+mn-lt"/>
            <a:ea typeface="+mn-ea"/>
            <a:cs typeface="+mn-cs"/>
          </a:endParaRPr>
        </a:p>
      </xdr:txBody>
    </xdr:sp>
    <xdr:clientData/>
  </xdr:twoCellAnchor>
  <xdr:twoCellAnchor editAs="oneCell">
    <xdr:from>
      <xdr:col>0</xdr:col>
      <xdr:colOff>497085</xdr:colOff>
      <xdr:row>0</xdr:row>
      <xdr:rowOff>159406</xdr:rowOff>
    </xdr:from>
    <xdr:to>
      <xdr:col>1</xdr:col>
      <xdr:colOff>1927412</xdr:colOff>
      <xdr:row>0</xdr:row>
      <xdr:rowOff>459441</xdr:rowOff>
    </xdr:to>
    <xdr:pic>
      <xdr:nvPicPr>
        <xdr:cNvPr id="5" name="Imagen 4">
          <a:extLst>
            <a:ext uri="{FF2B5EF4-FFF2-40B4-BE49-F238E27FC236}">
              <a16:creationId xmlns:a16="http://schemas.microsoft.com/office/drawing/2014/main" id="{683B2FA2-5F2A-43FB-A2D2-7D19F050D6FD}"/>
            </a:ext>
          </a:extLst>
        </xdr:cNvPr>
        <xdr:cNvPicPr>
          <a:picLocks noChangeAspect="1"/>
        </xdr:cNvPicPr>
      </xdr:nvPicPr>
      <xdr:blipFill>
        <a:blip xmlns:r="http://schemas.openxmlformats.org/officeDocument/2006/relationships" r:embed="rId1"/>
        <a:stretch>
          <a:fillRect/>
        </a:stretch>
      </xdr:blipFill>
      <xdr:spPr>
        <a:xfrm>
          <a:off x="497085" y="159406"/>
          <a:ext cx="2192327" cy="300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247930</xdr:colOff>
      <xdr:row>0</xdr:row>
      <xdr:rowOff>71436</xdr:rowOff>
    </xdr:from>
    <xdr:to>
      <xdr:col>19</xdr:col>
      <xdr:colOff>668618</xdr:colOff>
      <xdr:row>0</xdr:row>
      <xdr:rowOff>698500</xdr:rowOff>
    </xdr:to>
    <xdr:sp macro="" textlink="">
      <xdr:nvSpPr>
        <xdr:cNvPr id="2" name="Rectángulo redondeado 1">
          <a:extLst>
            <a:ext uri="{FF2B5EF4-FFF2-40B4-BE49-F238E27FC236}">
              <a16:creationId xmlns:a16="http://schemas.microsoft.com/office/drawing/2014/main" id="{A610A2AF-E181-4E83-B750-730CD7698602}"/>
            </a:ext>
          </a:extLst>
        </xdr:cNvPr>
        <xdr:cNvSpPr/>
      </xdr:nvSpPr>
      <xdr:spPr>
        <a:xfrm>
          <a:off x="247930" y="71436"/>
          <a:ext cx="40582570" cy="627064"/>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2524119</xdr:colOff>
      <xdr:row>0</xdr:row>
      <xdr:rowOff>214311</xdr:rowOff>
    </xdr:from>
    <xdr:ext cx="15313607" cy="405432"/>
    <xdr:sp macro="" textlink="">
      <xdr:nvSpPr>
        <xdr:cNvPr id="3" name="CuadroTexto 2">
          <a:extLst>
            <a:ext uri="{FF2B5EF4-FFF2-40B4-BE49-F238E27FC236}">
              <a16:creationId xmlns:a16="http://schemas.microsoft.com/office/drawing/2014/main" id="{C533B181-8821-4CDD-A539-CAD7FDE385EC}"/>
            </a:ext>
          </a:extLst>
        </xdr:cNvPr>
        <xdr:cNvSpPr txBox="1"/>
      </xdr:nvSpPr>
      <xdr:spPr>
        <a:xfrm>
          <a:off x="8672074" y="214311"/>
          <a:ext cx="15313607"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000" b="1">
              <a:solidFill>
                <a:sysClr val="windowText" lastClr="000000"/>
              </a:solidFill>
            </a:rPr>
            <a:t>ANEXO</a:t>
          </a:r>
          <a:r>
            <a:rPr lang="es-CO" sz="2000" b="1" baseline="0">
              <a:solidFill>
                <a:sysClr val="windowText" lastClr="000000"/>
              </a:solidFill>
            </a:rPr>
            <a:t> 1  GESTIÓN DE INICIATIVAS - PLAN DE ACCIÓN  2020 SEGUNDO TRIMESTRE</a:t>
          </a:r>
        </a:p>
      </xdr:txBody>
    </xdr:sp>
    <xdr:clientData/>
  </xdr:oneCellAnchor>
  <xdr:twoCellAnchor editAs="oneCell">
    <xdr:from>
      <xdr:col>15</xdr:col>
      <xdr:colOff>719043</xdr:colOff>
      <xdr:row>0</xdr:row>
      <xdr:rowOff>96566</xdr:rowOff>
    </xdr:from>
    <xdr:to>
      <xdr:col>17</xdr:col>
      <xdr:colOff>704724</xdr:colOff>
      <xdr:row>0</xdr:row>
      <xdr:rowOff>633841</xdr:rowOff>
    </xdr:to>
    <xdr:pic>
      <xdr:nvPicPr>
        <xdr:cNvPr id="4" name="Imagen 3">
          <a:extLst>
            <a:ext uri="{FF2B5EF4-FFF2-40B4-BE49-F238E27FC236}">
              <a16:creationId xmlns:a16="http://schemas.microsoft.com/office/drawing/2014/main" id="{4DD96C1A-D7E7-4DDD-84FC-442177B64AA4}"/>
            </a:ext>
          </a:extLst>
        </xdr:cNvPr>
        <xdr:cNvPicPr>
          <a:picLocks noChangeAspect="1"/>
        </xdr:cNvPicPr>
      </xdr:nvPicPr>
      <xdr:blipFill>
        <a:blip xmlns:r="http://schemas.openxmlformats.org/officeDocument/2006/relationships" r:embed="rId1"/>
        <a:stretch>
          <a:fillRect/>
        </a:stretch>
      </xdr:blipFill>
      <xdr:spPr>
        <a:xfrm>
          <a:off x="37070925" y="96566"/>
          <a:ext cx="3557300" cy="537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1408545</xdr:colOff>
      <xdr:row>0</xdr:row>
      <xdr:rowOff>119701</xdr:rowOff>
    </xdr:from>
    <xdr:to>
      <xdr:col>2</xdr:col>
      <xdr:colOff>1905000</xdr:colOff>
      <xdr:row>0</xdr:row>
      <xdr:rowOff>935182</xdr:rowOff>
    </xdr:to>
    <xdr:sp macro="" textlink="">
      <xdr:nvSpPr>
        <xdr:cNvPr id="2" name="Rectángulo redondeado 1">
          <a:extLst>
            <a:ext uri="{FF2B5EF4-FFF2-40B4-BE49-F238E27FC236}">
              <a16:creationId xmlns:a16="http://schemas.microsoft.com/office/drawing/2014/main" id="{EAD6BDD3-C143-4613-A2ED-22A0E0D715F8}"/>
            </a:ext>
          </a:extLst>
        </xdr:cNvPr>
        <xdr:cNvSpPr/>
      </xdr:nvSpPr>
      <xdr:spPr>
        <a:xfrm>
          <a:off x="2170545" y="119701"/>
          <a:ext cx="6834910" cy="815481"/>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2321594</xdr:colOff>
      <xdr:row>0</xdr:row>
      <xdr:rowOff>194694</xdr:rowOff>
    </xdr:from>
    <xdr:to>
      <xdr:col>2</xdr:col>
      <xdr:colOff>1119187</xdr:colOff>
      <xdr:row>0</xdr:row>
      <xdr:rowOff>905819</xdr:rowOff>
    </xdr:to>
    <xdr:pic>
      <xdr:nvPicPr>
        <xdr:cNvPr id="3" name="Imagen 2">
          <a:extLst>
            <a:ext uri="{FF2B5EF4-FFF2-40B4-BE49-F238E27FC236}">
              <a16:creationId xmlns:a16="http://schemas.microsoft.com/office/drawing/2014/main" id="{737FF049-199F-4515-A679-982CA8C74A87}"/>
            </a:ext>
          </a:extLst>
        </xdr:cNvPr>
        <xdr:cNvPicPr>
          <a:picLocks noChangeAspect="1"/>
        </xdr:cNvPicPr>
      </xdr:nvPicPr>
      <xdr:blipFill>
        <a:blip xmlns:r="http://schemas.openxmlformats.org/officeDocument/2006/relationships" r:embed="rId1"/>
        <a:stretch>
          <a:fillRect/>
        </a:stretch>
      </xdr:blipFill>
      <xdr:spPr>
        <a:xfrm>
          <a:off x="3083594" y="194694"/>
          <a:ext cx="5131718" cy="711125"/>
        </a:xfrm>
        <a:prstGeom prst="rect">
          <a:avLst/>
        </a:prstGeom>
      </xdr:spPr>
    </xdr:pic>
    <xdr:clientData/>
  </xdr:twoCellAnchor>
  <xdr:oneCellAnchor>
    <xdr:from>
      <xdr:col>1</xdr:col>
      <xdr:colOff>1660483</xdr:colOff>
      <xdr:row>2</xdr:row>
      <xdr:rowOff>68036</xdr:rowOff>
    </xdr:from>
    <xdr:ext cx="8104909" cy="468013"/>
    <xdr:sp macro="" textlink="">
      <xdr:nvSpPr>
        <xdr:cNvPr id="4" name="CuadroTexto 3">
          <a:extLst>
            <a:ext uri="{FF2B5EF4-FFF2-40B4-BE49-F238E27FC236}">
              <a16:creationId xmlns:a16="http://schemas.microsoft.com/office/drawing/2014/main" id="{39C280F0-1F57-4AFB-BD65-92C95EEB8124}"/>
            </a:ext>
          </a:extLst>
        </xdr:cNvPr>
        <xdr:cNvSpPr txBox="1"/>
      </xdr:nvSpPr>
      <xdr:spPr>
        <a:xfrm>
          <a:off x="2422483" y="1458686"/>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2020</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190499</xdr:colOff>
      <xdr:row>0</xdr:row>
      <xdr:rowOff>47625</xdr:rowOff>
    </xdr:from>
    <xdr:to>
      <xdr:col>13</xdr:col>
      <xdr:colOff>848591</xdr:colOff>
      <xdr:row>0</xdr:row>
      <xdr:rowOff>904875</xdr:rowOff>
    </xdr:to>
    <xdr:sp macro="" textlink="">
      <xdr:nvSpPr>
        <xdr:cNvPr id="4" name="Rectángulo redondeado 1">
          <a:extLst>
            <a:ext uri="{FF2B5EF4-FFF2-40B4-BE49-F238E27FC236}">
              <a16:creationId xmlns:a16="http://schemas.microsoft.com/office/drawing/2014/main" id="{DCC174B1-90A7-4BB9-B06A-231673F74143}"/>
            </a:ext>
          </a:extLst>
        </xdr:cNvPr>
        <xdr:cNvSpPr/>
      </xdr:nvSpPr>
      <xdr:spPr>
        <a:xfrm>
          <a:off x="190499" y="47625"/>
          <a:ext cx="33424092" cy="8572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10</xdr:col>
      <xdr:colOff>667469</xdr:colOff>
      <xdr:row>0</xdr:row>
      <xdr:rowOff>155863</xdr:rowOff>
    </xdr:from>
    <xdr:to>
      <xdr:col>13</xdr:col>
      <xdr:colOff>673426</xdr:colOff>
      <xdr:row>0</xdr:row>
      <xdr:rowOff>809047</xdr:rowOff>
    </xdr:to>
    <xdr:pic>
      <xdr:nvPicPr>
        <xdr:cNvPr id="3" name="Imagen 2">
          <a:extLst>
            <a:ext uri="{FF2B5EF4-FFF2-40B4-BE49-F238E27FC236}">
              <a16:creationId xmlns:a16="http://schemas.microsoft.com/office/drawing/2014/main" id="{1AF08E50-AAC9-4068-829C-B07142550695}"/>
            </a:ext>
          </a:extLst>
        </xdr:cNvPr>
        <xdr:cNvPicPr>
          <a:picLocks noChangeAspect="1"/>
        </xdr:cNvPicPr>
      </xdr:nvPicPr>
      <xdr:blipFill>
        <a:blip xmlns:r="http://schemas.openxmlformats.org/officeDocument/2006/relationships" r:embed="rId1"/>
        <a:stretch>
          <a:fillRect/>
        </a:stretch>
      </xdr:blipFill>
      <xdr:spPr>
        <a:xfrm>
          <a:off x="30783787" y="155863"/>
          <a:ext cx="2569047" cy="653184"/>
        </a:xfrm>
        <a:prstGeom prst="rect">
          <a:avLst/>
        </a:prstGeom>
      </xdr:spPr>
    </xdr:pic>
    <xdr:clientData/>
  </xdr:twoCellAnchor>
  <xdr:oneCellAnchor>
    <xdr:from>
      <xdr:col>4</xdr:col>
      <xdr:colOff>1098776</xdr:colOff>
      <xdr:row>0</xdr:row>
      <xdr:rowOff>163286</xdr:rowOff>
    </xdr:from>
    <xdr:ext cx="14712724" cy="561949"/>
    <xdr:sp macro="" textlink="">
      <xdr:nvSpPr>
        <xdr:cNvPr id="5" name="CuadroTexto 4">
          <a:extLst>
            <a:ext uri="{FF2B5EF4-FFF2-40B4-BE49-F238E27FC236}">
              <a16:creationId xmlns:a16="http://schemas.microsoft.com/office/drawing/2014/main" id="{E4D85C34-0F35-442F-871C-0AA8BF40AAD3}"/>
            </a:ext>
          </a:extLst>
        </xdr:cNvPr>
        <xdr:cNvSpPr txBox="1"/>
      </xdr:nvSpPr>
      <xdr:spPr>
        <a:xfrm>
          <a:off x="7333321" y="163286"/>
          <a:ext cx="14712724"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3000" b="1">
              <a:solidFill>
                <a:sysClr val="windowText" lastClr="000000"/>
              </a:solidFill>
            </a:rPr>
            <a:t>ANEXO</a:t>
          </a:r>
          <a:r>
            <a:rPr lang="es-CO" sz="3000" b="1" baseline="0">
              <a:solidFill>
                <a:sysClr val="windowText" lastClr="000000"/>
              </a:solidFill>
            </a:rPr>
            <a:t> 2   PROYECTOS E INDICADORES - PLAN DE ACCIÓN 2020 SEGUNDO TRIMESTRE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pageSetUpPr fitToPage="1"/>
  </sheetPr>
  <dimension ref="A1:C332"/>
  <sheetViews>
    <sheetView showGridLines="0" view="pageBreakPreview" topLeftCell="A136" zoomScale="70" zoomScaleNormal="55" zoomScaleSheetLayoutView="70" workbookViewId="0">
      <selection activeCell="B154" sqref="B154"/>
    </sheetView>
  </sheetViews>
  <sheetFormatPr baseColWidth="10" defaultColWidth="11.42578125" defaultRowHeight="15" x14ac:dyDescent="0.25"/>
  <cols>
    <col min="1" max="1" width="11.42578125" customWidth="1"/>
    <col min="2" max="2" width="95.140625" bestFit="1" customWidth="1"/>
    <col min="3" max="3" width="74.140625" customWidth="1"/>
    <col min="4" max="4" width="2.42578125" customWidth="1"/>
    <col min="15" max="15" width="95.140625" bestFit="1" customWidth="1"/>
  </cols>
  <sheetData>
    <row r="1" spans="1:3" ht="94.5" customHeight="1" x14ac:dyDescent="0.25">
      <c r="A1" s="3"/>
      <c r="B1" s="1"/>
      <c r="C1" s="1"/>
    </row>
    <row r="2" spans="1:3" s="2" customFormat="1" x14ac:dyDescent="0.25">
      <c r="A2" s="1"/>
      <c r="B2" s="1"/>
      <c r="C2" s="1"/>
    </row>
    <row r="3" spans="1:3" s="2" customFormat="1" x14ac:dyDescent="0.25">
      <c r="A3" s="1"/>
      <c r="B3" s="1"/>
      <c r="C3" s="1"/>
    </row>
    <row r="4" spans="1:3" s="2" customFormat="1" x14ac:dyDescent="0.25">
      <c r="A4" s="1"/>
      <c r="B4" s="1"/>
      <c r="C4" s="1"/>
    </row>
    <row r="5" spans="1:3" s="2" customFormat="1" x14ac:dyDescent="0.25">
      <c r="A5" s="1"/>
      <c r="B5" s="1"/>
      <c r="C5" s="1"/>
    </row>
    <row r="6" spans="1:3" s="2" customFormat="1" x14ac:dyDescent="0.25">
      <c r="A6" s="1"/>
      <c r="B6" s="1"/>
      <c r="C6" s="1"/>
    </row>
    <row r="7" spans="1:3" s="2" customFormat="1" x14ac:dyDescent="0.25">
      <c r="A7" s="1"/>
      <c r="B7" s="1"/>
      <c r="C7" s="1"/>
    </row>
    <row r="8" spans="1:3" s="2" customFormat="1" x14ac:dyDescent="0.25">
      <c r="A8" s="1"/>
      <c r="B8" s="1"/>
      <c r="C8" s="1"/>
    </row>
    <row r="9" spans="1:3" s="2" customFormat="1" x14ac:dyDescent="0.25">
      <c r="A9" s="1"/>
      <c r="B9" s="1"/>
      <c r="C9" s="1"/>
    </row>
    <row r="10" spans="1:3" s="2" customFormat="1" x14ac:dyDescent="0.25">
      <c r="A10" s="1"/>
      <c r="B10" s="1"/>
      <c r="C10" s="1"/>
    </row>
    <row r="11" spans="1:3" s="2" customFormat="1" x14ac:dyDescent="0.25">
      <c r="A11" s="1"/>
      <c r="B11" s="1"/>
      <c r="C11" s="1"/>
    </row>
    <row r="12" spans="1:3" s="2" customFormat="1" x14ac:dyDescent="0.25">
      <c r="A12" s="1"/>
      <c r="B12" s="1"/>
      <c r="C12" s="1"/>
    </row>
    <row r="13" spans="1:3" s="2" customFormat="1" x14ac:dyDescent="0.25">
      <c r="A13" s="1"/>
      <c r="B13" s="1"/>
      <c r="C13" s="1"/>
    </row>
    <row r="14" spans="1:3" s="2" customFormat="1" x14ac:dyDescent="0.25">
      <c r="A14" s="1"/>
      <c r="B14" s="1"/>
      <c r="C14" s="1"/>
    </row>
    <row r="15" spans="1:3" s="2" customFormat="1" x14ac:dyDescent="0.25">
      <c r="A15" s="1"/>
      <c r="B15" s="1"/>
      <c r="C15" s="1"/>
    </row>
    <row r="16" spans="1:3" s="2" customFormat="1" x14ac:dyDescent="0.25">
      <c r="A16" s="1"/>
      <c r="B16" s="1"/>
      <c r="C16" s="1"/>
    </row>
    <row r="17" spans="1:3" s="2" customFormat="1" x14ac:dyDescent="0.25">
      <c r="A17" s="1"/>
      <c r="B17" s="1"/>
      <c r="C17" s="1"/>
    </row>
    <row r="18" spans="1:3" s="2" customFormat="1" x14ac:dyDescent="0.25">
      <c r="A18" s="1"/>
      <c r="B18" s="1"/>
      <c r="C18" s="1"/>
    </row>
    <row r="19" spans="1:3" s="2" customFormat="1" x14ac:dyDescent="0.25">
      <c r="A19" s="1"/>
      <c r="B19" s="1"/>
      <c r="C19" s="1"/>
    </row>
    <row r="20" spans="1:3" s="2" customFormat="1" x14ac:dyDescent="0.25">
      <c r="A20" s="1"/>
      <c r="B20" s="1"/>
      <c r="C20" s="1"/>
    </row>
    <row r="21" spans="1:3" s="2" customFormat="1" x14ac:dyDescent="0.25">
      <c r="A21" s="1"/>
      <c r="B21" s="1"/>
      <c r="C21" s="1"/>
    </row>
    <row r="22" spans="1:3" s="2" customFormat="1" x14ac:dyDescent="0.25">
      <c r="A22" s="1"/>
      <c r="B22" s="1"/>
      <c r="C22" s="1"/>
    </row>
    <row r="23" spans="1:3" s="2" customFormat="1" x14ac:dyDescent="0.25">
      <c r="A23" s="1"/>
      <c r="B23" s="1"/>
      <c r="C23" s="1"/>
    </row>
    <row r="24" spans="1:3" s="2" customFormat="1" x14ac:dyDescent="0.25">
      <c r="A24" s="1"/>
      <c r="B24" s="1"/>
      <c r="C24" s="1"/>
    </row>
    <row r="25" spans="1:3" s="2" customFormat="1" x14ac:dyDescent="0.25">
      <c r="A25" s="1"/>
      <c r="B25" s="1"/>
      <c r="C25" s="1"/>
    </row>
    <row r="26" spans="1:3" s="2" customFormat="1" x14ac:dyDescent="0.25">
      <c r="A26" s="1"/>
      <c r="B26" s="1"/>
      <c r="C26" s="1"/>
    </row>
    <row r="27" spans="1:3" s="2" customFormat="1" x14ac:dyDescent="0.25">
      <c r="A27" s="1"/>
      <c r="B27" s="1"/>
      <c r="C27" s="1"/>
    </row>
    <row r="28" spans="1:3" s="2" customFormat="1" x14ac:dyDescent="0.25">
      <c r="A28" s="1"/>
      <c r="B28" s="1"/>
      <c r="C28" s="1"/>
    </row>
    <row r="29" spans="1:3" s="2" customFormat="1" x14ac:dyDescent="0.25">
      <c r="A29" s="1"/>
      <c r="B29" s="1"/>
      <c r="C29" s="1"/>
    </row>
    <row r="30" spans="1:3" s="2" customFormat="1" x14ac:dyDescent="0.25">
      <c r="A30" s="1"/>
      <c r="B30" s="1"/>
      <c r="C30" s="1"/>
    </row>
    <row r="31" spans="1:3" s="2" customFormat="1" x14ac:dyDescent="0.25">
      <c r="A31" s="1"/>
      <c r="B31" s="1"/>
      <c r="C31" s="1"/>
    </row>
    <row r="32" spans="1:3" s="2" customFormat="1" x14ac:dyDescent="0.25">
      <c r="A32" s="1"/>
      <c r="B32" s="1"/>
      <c r="C32" s="1"/>
    </row>
    <row r="33" spans="1:3" s="2" customFormat="1" x14ac:dyDescent="0.25">
      <c r="A33" s="1"/>
      <c r="B33" s="1"/>
      <c r="C33" s="1"/>
    </row>
    <row r="34" spans="1:3" s="2" customFormat="1" x14ac:dyDescent="0.25">
      <c r="A34" s="1"/>
      <c r="B34" s="1"/>
      <c r="C34" s="1"/>
    </row>
    <row r="35" spans="1:3" s="2" customFormat="1" x14ac:dyDescent="0.25">
      <c r="A35" s="1"/>
      <c r="B35" s="1"/>
      <c r="C35" s="1"/>
    </row>
    <row r="36" spans="1:3" s="2" customFormat="1" x14ac:dyDescent="0.25">
      <c r="A36" s="1"/>
      <c r="B36" s="1"/>
      <c r="C36" s="1"/>
    </row>
    <row r="37" spans="1:3" s="2" customFormat="1" x14ac:dyDescent="0.25">
      <c r="A37" s="1"/>
      <c r="B37" s="1"/>
      <c r="C37" s="1"/>
    </row>
    <row r="38" spans="1:3" s="2" customFormat="1" x14ac:dyDescent="0.25">
      <c r="A38" s="1"/>
      <c r="B38" s="1"/>
      <c r="C38" s="1"/>
    </row>
    <row r="39" spans="1:3" s="2" customFormat="1" x14ac:dyDescent="0.25">
      <c r="A39" s="1"/>
      <c r="B39" s="1"/>
      <c r="C39" s="1"/>
    </row>
    <row r="40" spans="1:3" s="2" customFormat="1" x14ac:dyDescent="0.25">
      <c r="A40" s="1"/>
      <c r="B40" s="1"/>
      <c r="C40" s="1"/>
    </row>
    <row r="41" spans="1:3" s="2" customFormat="1" x14ac:dyDescent="0.25">
      <c r="A41" s="1"/>
      <c r="B41" s="1"/>
      <c r="C41" s="1"/>
    </row>
    <row r="42" spans="1:3" s="2" customFormat="1" x14ac:dyDescent="0.25">
      <c r="A42" s="1"/>
      <c r="B42" s="1"/>
      <c r="C42" s="1"/>
    </row>
    <row r="43" spans="1:3" s="2" customFormat="1" x14ac:dyDescent="0.25">
      <c r="A43" s="1"/>
      <c r="B43" s="1"/>
      <c r="C43" s="1"/>
    </row>
    <row r="44" spans="1:3" s="2" customFormat="1" x14ac:dyDescent="0.25">
      <c r="A44" s="1"/>
      <c r="B44" s="1"/>
      <c r="C44" s="1"/>
    </row>
    <row r="45" spans="1:3" s="2" customFormat="1" x14ac:dyDescent="0.25">
      <c r="A45" s="1"/>
      <c r="B45" s="1"/>
      <c r="C45" s="1"/>
    </row>
    <row r="46" spans="1:3" s="2" customFormat="1" x14ac:dyDescent="0.25">
      <c r="A46" s="1"/>
      <c r="B46" s="1"/>
      <c r="C46" s="1"/>
    </row>
    <row r="47" spans="1:3" s="2" customFormat="1" x14ac:dyDescent="0.25">
      <c r="A47" s="1"/>
      <c r="B47" s="1"/>
      <c r="C47" s="1"/>
    </row>
    <row r="48" spans="1:3" s="2" customFormat="1" x14ac:dyDescent="0.25">
      <c r="A48" s="1"/>
      <c r="B48" s="1"/>
      <c r="C48" s="1"/>
    </row>
    <row r="49" spans="1:3" s="2" customFormat="1" x14ac:dyDescent="0.25">
      <c r="A49" s="1"/>
      <c r="B49" s="1"/>
      <c r="C49" s="1"/>
    </row>
    <row r="50" spans="1:3" s="2" customFormat="1" x14ac:dyDescent="0.25">
      <c r="A50" s="1"/>
      <c r="B50" s="1"/>
      <c r="C50" s="1"/>
    </row>
    <row r="51" spans="1:3" s="2" customFormat="1" ht="26.1" customHeight="1" x14ac:dyDescent="0.25">
      <c r="A51" s="1"/>
      <c r="B51" s="1"/>
      <c r="C51" s="1"/>
    </row>
    <row r="52" spans="1:3" s="2" customFormat="1" ht="28.5" customHeight="1" x14ac:dyDescent="0.25"/>
    <row r="53" spans="1:3" s="2" customFormat="1" ht="39.950000000000003" customHeight="1" x14ac:dyDescent="0.25"/>
    <row r="54" spans="1:3" s="2" customFormat="1" ht="39.950000000000003" customHeight="1" x14ac:dyDescent="0.25"/>
    <row r="55" spans="1:3" s="2" customFormat="1" ht="39.950000000000003" customHeight="1" x14ac:dyDescent="0.25">
      <c r="A55" s="4"/>
      <c r="B55" s="4"/>
      <c r="C55" s="4"/>
    </row>
    <row r="56" spans="1:3" s="2" customFormat="1" ht="39.950000000000003" customHeight="1" x14ac:dyDescent="0.25">
      <c r="A56" s="4"/>
      <c r="B56" s="4"/>
      <c r="C56" s="4"/>
    </row>
    <row r="57" spans="1:3" s="2" customFormat="1" ht="39.950000000000003" customHeight="1" x14ac:dyDescent="0.25">
      <c r="A57" s="4"/>
      <c r="B57" s="4"/>
      <c r="C57" s="4"/>
    </row>
    <row r="58" spans="1:3" s="2" customFormat="1" ht="39.950000000000003" customHeight="1" x14ac:dyDescent="0.25">
      <c r="A58" s="4"/>
      <c r="B58" s="4"/>
      <c r="C58" s="4"/>
    </row>
    <row r="59" spans="1:3" s="2" customFormat="1" ht="39.950000000000003" customHeight="1" x14ac:dyDescent="0.25">
      <c r="A59" s="4"/>
      <c r="B59" s="4"/>
      <c r="C59" s="4"/>
    </row>
    <row r="60" spans="1:3" s="2" customFormat="1" ht="39.950000000000003" customHeight="1" x14ac:dyDescent="0.25">
      <c r="A60" s="4"/>
      <c r="B60" s="4"/>
      <c r="C60" s="4"/>
    </row>
    <row r="61" spans="1:3" s="2" customFormat="1" ht="39.950000000000003" customHeight="1" x14ac:dyDescent="0.25">
      <c r="A61" s="4"/>
      <c r="B61" s="4"/>
      <c r="C61" s="4"/>
    </row>
    <row r="62" spans="1:3" s="2" customFormat="1" ht="39.950000000000003" customHeight="1" x14ac:dyDescent="0.25">
      <c r="A62" s="4"/>
      <c r="B62" s="4"/>
      <c r="C62" s="4"/>
    </row>
    <row r="63" spans="1:3" s="2" customFormat="1" ht="39.950000000000003" customHeight="1" x14ac:dyDescent="0.25"/>
    <row r="64" spans="1:3" s="2" customFormat="1" ht="39.950000000000003" customHeight="1" x14ac:dyDescent="0.25"/>
    <row r="65" spans="1:3" s="2" customFormat="1" ht="80.45" customHeight="1" x14ac:dyDescent="0.25">
      <c r="C65" s="6"/>
    </row>
    <row r="66" spans="1:3" s="2" customFormat="1" ht="39.950000000000003" customHeight="1" x14ac:dyDescent="0.25">
      <c r="B66" s="5"/>
    </row>
    <row r="67" spans="1:3" s="2" customFormat="1" ht="39.950000000000003" customHeight="1" x14ac:dyDescent="0.25">
      <c r="B67" s="5"/>
    </row>
    <row r="68" spans="1:3" s="2" customFormat="1" ht="39.950000000000003" customHeight="1" x14ac:dyDescent="0.25">
      <c r="B68" s="5"/>
    </row>
    <row r="69" spans="1:3" s="2" customFormat="1" ht="39.950000000000003" customHeight="1" x14ac:dyDescent="0.25">
      <c r="B69" s="5"/>
    </row>
    <row r="70" spans="1:3" s="2" customFormat="1" ht="39.950000000000003" customHeight="1" x14ac:dyDescent="0.25">
      <c r="B70" s="5"/>
    </row>
    <row r="71" spans="1:3" s="2" customFormat="1" ht="39.950000000000003" customHeight="1" x14ac:dyDescent="0.25">
      <c r="B71" s="5"/>
    </row>
    <row r="72" spans="1:3" s="2" customFormat="1" ht="39.950000000000003" customHeight="1" x14ac:dyDescent="0.25">
      <c r="B72" s="5"/>
    </row>
    <row r="73" spans="1:3" s="2" customFormat="1" ht="26.1" customHeight="1" x14ac:dyDescent="0.25">
      <c r="A73" s="1"/>
      <c r="B73" s="1"/>
      <c r="C73" s="1"/>
    </row>
    <row r="74" spans="1:3" s="2" customFormat="1" ht="26.1" customHeight="1" x14ac:dyDescent="0.25">
      <c r="A74" s="1"/>
      <c r="B74" s="1"/>
      <c r="C74" s="1"/>
    </row>
    <row r="75" spans="1:3" s="2" customFormat="1" ht="48.95" customHeight="1" x14ac:dyDescent="0.25">
      <c r="A75" s="72" t="s">
        <v>0</v>
      </c>
      <c r="B75" s="72"/>
      <c r="C75" s="72"/>
    </row>
    <row r="76" spans="1:3" s="2" customFormat="1" x14ac:dyDescent="0.25">
      <c r="A76" s="1"/>
      <c r="B76" s="1"/>
      <c r="C76" s="1"/>
    </row>
    <row r="77" spans="1:3" s="2" customFormat="1" x14ac:dyDescent="0.25">
      <c r="A77" s="1"/>
      <c r="B77" s="1"/>
      <c r="C77" s="1"/>
    </row>
    <row r="78" spans="1:3" s="2" customFormat="1" x14ac:dyDescent="0.25">
      <c r="A78" s="1"/>
      <c r="B78" s="1"/>
      <c r="C78" s="1"/>
    </row>
    <row r="79" spans="1:3" s="2" customFormat="1" x14ac:dyDescent="0.25">
      <c r="A79" s="1"/>
      <c r="B79" s="1"/>
      <c r="C79" s="1"/>
    </row>
    <row r="80" spans="1:3" s="2" customFormat="1" x14ac:dyDescent="0.25">
      <c r="A80" s="1"/>
      <c r="B80" s="1"/>
      <c r="C80" s="1"/>
    </row>
    <row r="81" spans="1:3" s="2" customFormat="1" x14ac:dyDescent="0.25">
      <c r="A81" s="1"/>
      <c r="B81" s="1"/>
      <c r="C81" s="1"/>
    </row>
    <row r="82" spans="1:3" s="2" customFormat="1" x14ac:dyDescent="0.25">
      <c r="A82" s="1"/>
      <c r="B82" s="1"/>
      <c r="C82" s="1"/>
    </row>
    <row r="83" spans="1:3" s="2" customFormat="1" x14ac:dyDescent="0.25">
      <c r="A83" s="1"/>
      <c r="B83" s="1"/>
      <c r="C83" s="1"/>
    </row>
    <row r="84" spans="1:3" s="2" customFormat="1" ht="14.45" customHeight="1" x14ac:dyDescent="0.25"/>
    <row r="85" spans="1:3" s="2" customFormat="1" ht="14.45" customHeight="1" x14ac:dyDescent="0.25"/>
    <row r="86" spans="1:3" s="2" customFormat="1" ht="14.45" customHeight="1" x14ac:dyDescent="0.25"/>
    <row r="87" spans="1:3" s="2" customFormat="1" ht="14.45" customHeight="1" x14ac:dyDescent="0.25"/>
    <row r="88" spans="1:3" s="2" customFormat="1" ht="14.45" customHeight="1" x14ac:dyDescent="0.25"/>
    <row r="89" spans="1:3" s="2" customFormat="1" ht="14.45" customHeight="1" x14ac:dyDescent="0.25"/>
    <row r="90" spans="1:3" s="2" customFormat="1" ht="14.45" customHeight="1" x14ac:dyDescent="0.25"/>
    <row r="91" spans="1:3" s="2" customFormat="1" ht="14.45" customHeight="1" x14ac:dyDescent="0.25"/>
    <row r="92" spans="1:3" s="2" customFormat="1" ht="14.45" customHeight="1" x14ac:dyDescent="0.25"/>
    <row r="93" spans="1:3" s="2" customFormat="1" ht="14.45" customHeight="1" x14ac:dyDescent="0.25"/>
    <row r="94" spans="1:3" s="2" customFormat="1" ht="14.45" customHeight="1" x14ac:dyDescent="0.25"/>
    <row r="95" spans="1:3" s="2" customFormat="1" ht="14.45" customHeight="1" x14ac:dyDescent="0.25"/>
    <row r="96" spans="1:3" s="2" customFormat="1" ht="14.45" customHeight="1" x14ac:dyDescent="0.25"/>
    <row r="97" s="2" customFormat="1" ht="14.45" customHeight="1" x14ac:dyDescent="0.25"/>
    <row r="98" s="2" customFormat="1" ht="51.95" customHeight="1" x14ac:dyDescent="0.25"/>
    <row r="99" s="2" customFormat="1" ht="38.1" customHeight="1" x14ac:dyDescent="0.25"/>
    <row r="100" s="2" customFormat="1" ht="14.45" customHeight="1" x14ac:dyDescent="0.25"/>
    <row r="101" s="2" customFormat="1" ht="14.45" customHeight="1" x14ac:dyDescent="0.25"/>
    <row r="102" s="2" customFormat="1" ht="14.45" customHeight="1" x14ac:dyDescent="0.25"/>
    <row r="103" s="2" customFormat="1" ht="14.45" customHeight="1" x14ac:dyDescent="0.25"/>
    <row r="104" s="2" customFormat="1" ht="14.45" customHeight="1" x14ac:dyDescent="0.25"/>
    <row r="105" s="2" customFormat="1" ht="14.45" customHeight="1" x14ac:dyDescent="0.25"/>
    <row r="106" s="2" customFormat="1" ht="14.45" customHeight="1" x14ac:dyDescent="0.25"/>
    <row r="107" s="2" customFormat="1" ht="14.45" customHeight="1" x14ac:dyDescent="0.25"/>
    <row r="108" s="2" customFormat="1" ht="14.45" customHeight="1" x14ac:dyDescent="0.25"/>
    <row r="109" s="2" customFormat="1" ht="14.45" customHeight="1" x14ac:dyDescent="0.25"/>
    <row r="110" s="2" customFormat="1" ht="14.45" customHeight="1" x14ac:dyDescent="0.25"/>
    <row r="111" s="2" customFormat="1" ht="14.45" customHeight="1" x14ac:dyDescent="0.25"/>
    <row r="112" s="2" customFormat="1" ht="14.45" customHeight="1" x14ac:dyDescent="0.25"/>
    <row r="113" spans="1:3" s="2" customFormat="1" ht="14.45" customHeight="1" x14ac:dyDescent="0.25"/>
    <row r="114" spans="1:3" s="2" customFormat="1" ht="14.45" customHeight="1" x14ac:dyDescent="0.25"/>
    <row r="115" spans="1:3" s="2" customFormat="1" ht="14.45" customHeight="1" x14ac:dyDescent="0.25"/>
    <row r="116" spans="1:3" s="2" customFormat="1" ht="14.45" customHeight="1" x14ac:dyDescent="0.25"/>
    <row r="117" spans="1:3" s="2" customFormat="1" ht="14.45" customHeight="1" x14ac:dyDescent="0.25"/>
    <row r="118" spans="1:3" s="2" customFormat="1" ht="14.45" customHeight="1" x14ac:dyDescent="0.25"/>
    <row r="119" spans="1:3" s="2" customFormat="1" ht="14.45" customHeight="1" x14ac:dyDescent="0.25"/>
    <row r="120" spans="1:3" s="2" customFormat="1" ht="14.45" customHeight="1" x14ac:dyDescent="0.25"/>
    <row r="121" spans="1:3" s="2" customFormat="1" ht="14.45" customHeight="1" x14ac:dyDescent="0.25">
      <c r="A121" s="73" t="s">
        <v>1</v>
      </c>
      <c r="B121" s="73"/>
      <c r="C121" s="73"/>
    </row>
    <row r="122" spans="1:3" s="2" customFormat="1" ht="14.45" customHeight="1" x14ac:dyDescent="0.25">
      <c r="A122" s="73"/>
      <c r="B122" s="73"/>
      <c r="C122" s="73"/>
    </row>
    <row r="123" spans="1:3" s="2" customFormat="1" ht="14.45" customHeight="1" x14ac:dyDescent="0.25">
      <c r="A123" s="73"/>
      <c r="B123" s="73"/>
      <c r="C123" s="73"/>
    </row>
    <row r="124" spans="1:3" s="2" customFormat="1" ht="14.45" customHeight="1" x14ac:dyDescent="0.25"/>
    <row r="125" spans="1:3" s="2" customFormat="1" ht="14.45" customHeight="1" x14ac:dyDescent="0.25"/>
    <row r="126" spans="1:3" s="2" customFormat="1" ht="14.45" customHeight="1" x14ac:dyDescent="0.25"/>
    <row r="127" spans="1:3" s="2" customFormat="1" ht="14.45" customHeight="1" x14ac:dyDescent="0.25"/>
    <row r="128" spans="1:3" s="2" customFormat="1" ht="14.45" customHeight="1" x14ac:dyDescent="0.25"/>
    <row r="129" s="2" customFormat="1" ht="14.45" customHeight="1" x14ac:dyDescent="0.25"/>
    <row r="130" s="2" customFormat="1" ht="14.45" customHeight="1" x14ac:dyDescent="0.25"/>
    <row r="131" s="2" customFormat="1" ht="30.6" customHeight="1" x14ac:dyDescent="0.25"/>
    <row r="157" spans="2:2" x14ac:dyDescent="0.25">
      <c r="B157" s="9" t="s">
        <v>1175</v>
      </c>
    </row>
    <row r="159" spans="2:2" s="2" customFormat="1" ht="30.6" customHeight="1" x14ac:dyDescent="0.25"/>
    <row r="185" spans="2:2" x14ac:dyDescent="0.25">
      <c r="B185" s="9" t="s">
        <v>1175</v>
      </c>
    </row>
    <row r="187" spans="2:2" s="2" customFormat="1" ht="30.6" customHeight="1" x14ac:dyDescent="0.25"/>
    <row r="213" spans="2:2" x14ac:dyDescent="0.25">
      <c r="B213" s="9" t="s">
        <v>1175</v>
      </c>
    </row>
    <row r="217" spans="2:2" s="2" customFormat="1" ht="30.6" customHeight="1" x14ac:dyDescent="0.25"/>
    <row r="243" spans="2:2" x14ac:dyDescent="0.25">
      <c r="B243" s="9" t="s">
        <v>1175</v>
      </c>
    </row>
    <row r="245" spans="2:2" s="2" customFormat="1" ht="30.6" customHeight="1" x14ac:dyDescent="0.25"/>
    <row r="272" spans="2:2" x14ac:dyDescent="0.25">
      <c r="B272" s="9" t="s">
        <v>1175</v>
      </c>
    </row>
    <row r="274" s="2" customFormat="1" ht="30.6" customHeight="1" x14ac:dyDescent="0.25"/>
    <row r="304" spans="2:2" s="2" customFormat="1" ht="31.5" customHeight="1" x14ac:dyDescent="0.25">
      <c r="B304" s="9" t="s">
        <v>1175</v>
      </c>
    </row>
    <row r="307" s="2" customFormat="1" ht="30.6" customHeight="1" x14ac:dyDescent="0.25"/>
    <row r="332" spans="2:2" x14ac:dyDescent="0.25">
      <c r="B332" s="9" t="s">
        <v>1175</v>
      </c>
    </row>
  </sheetData>
  <mergeCells count="2">
    <mergeCell ref="A75:C75"/>
    <mergeCell ref="A121:C123"/>
  </mergeCells>
  <printOptions horizontalCentered="1"/>
  <pageMargins left="0.70866141732283472" right="0.70866141732283472" top="0.74803149606299213" bottom="0.74803149606299213" header="0.31496062992125984" footer="0.31496062992125984"/>
  <pageSetup paperSize="5" scale="88" fitToHeight="0" orientation="landscape" r:id="rId1"/>
  <headerFooter>
    <oddFooter>&amp;L&amp;8Informe Plan de Acción 2T 2020
Fecha de corte: 30 de junio  2020
&amp;CPágina &amp;P de &amp;N</oddFooter>
  </headerFooter>
  <rowBreaks count="11" manualBreakCount="11">
    <brk id="32" max="16383" man="1"/>
    <brk id="51" max="16383" man="1"/>
    <brk id="62" max="16383" man="1"/>
    <brk id="72" max="16383" man="1"/>
    <brk id="98" max="16383" man="1"/>
    <brk id="158" max="2" man="1"/>
    <brk id="186" max="2" man="1"/>
    <brk id="214" max="2" man="1"/>
    <brk id="244" max="2" man="1"/>
    <brk id="273" max="2" man="1"/>
    <brk id="304"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showGridLines="0" topLeftCell="A10" zoomScaleNormal="100" zoomScaleSheetLayoutView="70" workbookViewId="0">
      <selection activeCell="G53" sqref="G53"/>
    </sheetView>
  </sheetViews>
  <sheetFormatPr baseColWidth="10" defaultColWidth="10.85546875" defaultRowHeight="15" x14ac:dyDescent="0.25"/>
  <cols>
    <col min="1" max="1" width="11.42578125" style="2" customWidth="1"/>
    <col min="2" max="2" width="120.28515625" style="2" customWidth="1"/>
    <col min="3" max="3" width="9.7109375" style="2" customWidth="1"/>
    <col min="4" max="14" width="10.85546875" style="2"/>
    <col min="15" max="15" width="95.140625" style="2" customWidth="1"/>
    <col min="16" max="16384" width="10.85546875" style="2"/>
  </cols>
  <sheetData>
    <row r="1" spans="1:1" ht="46.5" customHeight="1" x14ac:dyDescent="0.25">
      <c r="A1" s="14"/>
    </row>
    <row r="3" spans="1:1" ht="35.25" customHeight="1" x14ac:dyDescent="0.25"/>
    <row r="4" spans="1:1" ht="21.75" customHeight="1" x14ac:dyDescent="0.25"/>
  </sheetData>
  <pageMargins left="0.70866141732283472" right="0.70866141732283472" top="0.74803149606299213" bottom="0.74803149606299213" header="0.31496062992125984" footer="0.31496062992125984"/>
  <pageSetup paperSize="5" scale="91" orientation="landscape" r:id="rId1"/>
  <rowBreaks count="2" manualBreakCount="2">
    <brk id="31" max="16383" man="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T82"/>
  <sheetViews>
    <sheetView showGridLines="0" tabSelected="1" topLeftCell="G42" zoomScale="70" zoomScaleNormal="70" workbookViewId="0">
      <selection activeCell="Q3" sqref="Q3:Q59"/>
    </sheetView>
  </sheetViews>
  <sheetFormatPr baseColWidth="10" defaultColWidth="11.42578125" defaultRowHeight="15" outlineLevelCol="1" x14ac:dyDescent="0.25"/>
  <cols>
    <col min="1" max="1" width="18.85546875" customWidth="1"/>
    <col min="2" max="2" width="34.5703125" customWidth="1"/>
    <col min="3" max="3" width="21.85546875" customWidth="1"/>
    <col min="4" max="4" width="17" customWidth="1"/>
    <col min="5" max="5" width="59.140625" style="10" customWidth="1"/>
    <col min="6" max="6" width="102.5703125" style="13" customWidth="1" outlineLevel="1"/>
    <col min="7" max="7" width="13.28515625" customWidth="1" outlineLevel="1"/>
    <col min="8" max="8" width="60.85546875" style="35" customWidth="1" outlineLevel="1"/>
    <col min="9" max="9" width="9.7109375" style="39" customWidth="1" outlineLevel="1"/>
    <col min="10" max="10" width="9.7109375" style="40" customWidth="1" outlineLevel="1"/>
    <col min="11" max="11" width="9.7109375" style="39" customWidth="1" outlineLevel="1"/>
    <col min="12" max="12" width="9.7109375" style="41" customWidth="1"/>
    <col min="13" max="13" width="9.7109375" style="42" customWidth="1"/>
    <col min="14" max="14" width="9.7109375" style="43" customWidth="1"/>
    <col min="15" max="15" width="70" style="8" customWidth="1"/>
    <col min="16" max="16" width="30.140625" customWidth="1"/>
    <col min="17" max="17" width="23.5703125" style="64" customWidth="1"/>
    <col min="18" max="18" width="30.140625" customWidth="1"/>
    <col min="19" max="19" width="17.7109375" customWidth="1"/>
  </cols>
  <sheetData>
    <row r="1" spans="1:20" ht="62.25" customHeight="1" x14ac:dyDescent="0.25"/>
    <row r="2" spans="1:20" s="7" customFormat="1" ht="62.25" customHeight="1" x14ac:dyDescent="0.2">
      <c r="A2" s="17" t="s">
        <v>893</v>
      </c>
      <c r="B2" s="17" t="s">
        <v>894</v>
      </c>
      <c r="C2" s="17" t="s">
        <v>2</v>
      </c>
      <c r="D2" s="17" t="s">
        <v>3</v>
      </c>
      <c r="E2" s="17" t="s">
        <v>4</v>
      </c>
      <c r="F2" s="17" t="s">
        <v>5</v>
      </c>
      <c r="G2" s="17" t="s">
        <v>895</v>
      </c>
      <c r="H2" s="17" t="s">
        <v>6</v>
      </c>
      <c r="I2" s="33" t="s">
        <v>7</v>
      </c>
      <c r="J2" s="34" t="s">
        <v>8</v>
      </c>
      <c r="K2" s="33" t="s">
        <v>896</v>
      </c>
      <c r="L2" s="34" t="s">
        <v>897</v>
      </c>
      <c r="M2" s="34" t="s">
        <v>898</v>
      </c>
      <c r="N2" s="17" t="s">
        <v>899</v>
      </c>
      <c r="O2" s="17" t="s">
        <v>900</v>
      </c>
      <c r="P2" s="18" t="s">
        <v>901</v>
      </c>
      <c r="Q2" s="65" t="s">
        <v>902</v>
      </c>
      <c r="R2" s="18" t="s">
        <v>903</v>
      </c>
      <c r="S2" s="17" t="s">
        <v>207</v>
      </c>
      <c r="T2" s="17" t="s">
        <v>9</v>
      </c>
    </row>
    <row r="3" spans="1:20" ht="161.25" customHeight="1" x14ac:dyDescent="0.25">
      <c r="A3" s="19" t="s">
        <v>904</v>
      </c>
      <c r="B3" s="19" t="s">
        <v>10</v>
      </c>
      <c r="C3" s="19" t="s">
        <v>11</v>
      </c>
      <c r="D3" s="19" t="s">
        <v>12</v>
      </c>
      <c r="E3" s="19" t="s">
        <v>13</v>
      </c>
      <c r="F3" s="19" t="s">
        <v>14</v>
      </c>
      <c r="G3" s="15" t="s">
        <v>15</v>
      </c>
      <c r="H3" s="16" t="s">
        <v>16</v>
      </c>
      <c r="I3" s="44">
        <v>0.2104</v>
      </c>
      <c r="J3" s="44">
        <v>0.1804</v>
      </c>
      <c r="K3" s="44">
        <v>0.32600000000000001</v>
      </c>
      <c r="L3" s="44">
        <v>0.34839999999999999</v>
      </c>
      <c r="M3" s="44">
        <f>I3+K3</f>
        <v>0.53639999999999999</v>
      </c>
      <c r="N3" s="44">
        <v>0.52879999999999994</v>
      </c>
      <c r="O3" s="21" t="s">
        <v>905</v>
      </c>
      <c r="P3" s="22">
        <v>21000000000</v>
      </c>
      <c r="Q3" s="71">
        <v>5699588685</v>
      </c>
      <c r="R3" s="19" t="s">
        <v>906</v>
      </c>
      <c r="S3" s="19" t="s">
        <v>18</v>
      </c>
      <c r="T3" s="19" t="s">
        <v>17</v>
      </c>
    </row>
    <row r="4" spans="1:20" ht="99.75" customHeight="1" x14ac:dyDescent="0.25">
      <c r="A4" s="19" t="s">
        <v>904</v>
      </c>
      <c r="B4" s="19" t="s">
        <v>10</v>
      </c>
      <c r="C4" s="19" t="s">
        <v>11</v>
      </c>
      <c r="D4" s="19" t="s">
        <v>12</v>
      </c>
      <c r="E4" s="19" t="s">
        <v>19</v>
      </c>
      <c r="F4" s="19" t="s">
        <v>20</v>
      </c>
      <c r="G4" s="15" t="s">
        <v>21</v>
      </c>
      <c r="H4" s="16" t="s">
        <v>22</v>
      </c>
      <c r="I4" s="44">
        <v>0.185</v>
      </c>
      <c r="J4" s="44">
        <v>0.185</v>
      </c>
      <c r="K4" s="44">
        <v>0.22</v>
      </c>
      <c r="L4" s="44">
        <v>0.22</v>
      </c>
      <c r="M4" s="44">
        <f t="shared" ref="M4:M59" si="0">I4+K4</f>
        <v>0.40500000000000003</v>
      </c>
      <c r="N4" s="44">
        <v>0.40500000000000003</v>
      </c>
      <c r="O4" s="20" t="s">
        <v>907</v>
      </c>
      <c r="P4" s="22">
        <v>20000000000</v>
      </c>
      <c r="Q4" s="66">
        <v>6000000000</v>
      </c>
      <c r="R4" s="19" t="s">
        <v>908</v>
      </c>
      <c r="S4" s="19" t="s">
        <v>24</v>
      </c>
      <c r="T4" s="19" t="s">
        <v>23</v>
      </c>
    </row>
    <row r="5" spans="1:20" ht="78.75" customHeight="1" x14ac:dyDescent="0.25">
      <c r="A5" s="19" t="s">
        <v>904</v>
      </c>
      <c r="B5" s="19" t="s">
        <v>10</v>
      </c>
      <c r="C5" s="19" t="s">
        <v>11</v>
      </c>
      <c r="D5" s="19" t="s">
        <v>12</v>
      </c>
      <c r="E5" s="19" t="s">
        <v>25</v>
      </c>
      <c r="F5" s="19" t="s">
        <v>26</v>
      </c>
      <c r="G5" s="15" t="s">
        <v>15</v>
      </c>
      <c r="H5" s="16" t="s">
        <v>22</v>
      </c>
      <c r="I5" s="44">
        <v>0.16700000000000001</v>
      </c>
      <c r="J5" s="44">
        <v>0.16700000000000001</v>
      </c>
      <c r="K5" s="44">
        <v>0.33400000000000002</v>
      </c>
      <c r="L5" s="44">
        <v>0.33400000000000002</v>
      </c>
      <c r="M5" s="44">
        <f t="shared" si="0"/>
        <v>0.501</v>
      </c>
      <c r="N5" s="44">
        <v>0.501</v>
      </c>
      <c r="O5" s="20" t="s">
        <v>909</v>
      </c>
      <c r="P5" s="22">
        <v>0</v>
      </c>
      <c r="Q5" s="66">
        <v>0</v>
      </c>
      <c r="R5" s="19" t="s">
        <v>910</v>
      </c>
      <c r="S5" s="19" t="s">
        <v>24</v>
      </c>
      <c r="T5" s="19" t="s">
        <v>23</v>
      </c>
    </row>
    <row r="6" spans="1:20" ht="75" x14ac:dyDescent="0.25">
      <c r="A6" s="19" t="s">
        <v>904</v>
      </c>
      <c r="B6" s="19" t="s">
        <v>10</v>
      </c>
      <c r="C6" s="19" t="s">
        <v>11</v>
      </c>
      <c r="D6" s="19" t="s">
        <v>12</v>
      </c>
      <c r="E6" s="19" t="s">
        <v>27</v>
      </c>
      <c r="F6" s="19" t="s">
        <v>28</v>
      </c>
      <c r="G6" s="15" t="s">
        <v>21</v>
      </c>
      <c r="H6" s="16" t="s">
        <v>16</v>
      </c>
      <c r="I6" s="44">
        <v>0.18099999999999999</v>
      </c>
      <c r="J6" s="44">
        <v>0.18099999999999999</v>
      </c>
      <c r="K6" s="44">
        <v>0.22</v>
      </c>
      <c r="L6" s="44">
        <v>0.22</v>
      </c>
      <c r="M6" s="44">
        <f t="shared" si="0"/>
        <v>0.40100000000000002</v>
      </c>
      <c r="N6" s="44">
        <v>0.40100000000000002</v>
      </c>
      <c r="O6" s="20" t="s">
        <v>911</v>
      </c>
      <c r="P6" s="22">
        <v>18000000000</v>
      </c>
      <c r="Q6" s="66">
        <v>6000000000</v>
      </c>
      <c r="R6" s="19" t="s">
        <v>912</v>
      </c>
      <c r="S6" s="19" t="s">
        <v>24</v>
      </c>
      <c r="T6" s="19" t="s">
        <v>23</v>
      </c>
    </row>
    <row r="7" spans="1:20" ht="105" x14ac:dyDescent="0.25">
      <c r="A7" s="23" t="s">
        <v>904</v>
      </c>
      <c r="B7" s="23" t="s">
        <v>10</v>
      </c>
      <c r="C7" s="23" t="s">
        <v>11</v>
      </c>
      <c r="D7" s="23" t="s">
        <v>12</v>
      </c>
      <c r="E7" s="23" t="s">
        <v>29</v>
      </c>
      <c r="F7" s="23" t="s">
        <v>30</v>
      </c>
      <c r="G7" s="24" t="s">
        <v>21</v>
      </c>
      <c r="H7" s="25" t="s">
        <v>16</v>
      </c>
      <c r="I7" s="45">
        <v>0.17319999999999999</v>
      </c>
      <c r="J7" s="45">
        <v>0.17319999999999999</v>
      </c>
      <c r="K7" s="45">
        <v>0.224</v>
      </c>
      <c r="L7" s="45">
        <v>0.2021</v>
      </c>
      <c r="M7" s="45">
        <f t="shared" si="0"/>
        <v>0.3972</v>
      </c>
      <c r="N7" s="45">
        <v>0.37529999999999997</v>
      </c>
      <c r="O7" s="38" t="s">
        <v>1181</v>
      </c>
      <c r="P7" s="27">
        <v>16000000000</v>
      </c>
      <c r="Q7" s="67">
        <v>4627260723</v>
      </c>
      <c r="R7" s="23" t="s">
        <v>913</v>
      </c>
      <c r="S7" s="23" t="s">
        <v>24</v>
      </c>
      <c r="T7" s="23" t="s">
        <v>23</v>
      </c>
    </row>
    <row r="8" spans="1:20" ht="75" x14ac:dyDescent="0.25">
      <c r="A8" s="19" t="s">
        <v>904</v>
      </c>
      <c r="B8" s="19" t="s">
        <v>10</v>
      </c>
      <c r="C8" s="19" t="s">
        <v>11</v>
      </c>
      <c r="D8" s="19" t="s">
        <v>12</v>
      </c>
      <c r="E8" s="19" t="s">
        <v>31</v>
      </c>
      <c r="F8" s="19" t="s">
        <v>32</v>
      </c>
      <c r="G8" s="15" t="s">
        <v>21</v>
      </c>
      <c r="H8" s="16" t="s">
        <v>16</v>
      </c>
      <c r="I8" s="44">
        <v>0.26100000000000001</v>
      </c>
      <c r="J8" s="44">
        <v>0.26100000000000001</v>
      </c>
      <c r="K8" s="44">
        <v>0.24299999999999999</v>
      </c>
      <c r="L8" s="44">
        <v>0.24299999999999999</v>
      </c>
      <c r="M8" s="44">
        <f t="shared" si="0"/>
        <v>0.504</v>
      </c>
      <c r="N8" s="44">
        <v>0.504</v>
      </c>
      <c r="O8" s="20" t="s">
        <v>914</v>
      </c>
      <c r="P8" s="22">
        <v>73000000000</v>
      </c>
      <c r="Q8" s="66">
        <v>15585793131</v>
      </c>
      <c r="R8" s="19" t="s">
        <v>915</v>
      </c>
      <c r="S8" s="19" t="s">
        <v>34</v>
      </c>
      <c r="T8" s="19" t="s">
        <v>33</v>
      </c>
    </row>
    <row r="9" spans="1:20" ht="169.5" customHeight="1" x14ac:dyDescent="0.25">
      <c r="A9" s="19" t="s">
        <v>904</v>
      </c>
      <c r="B9" s="19" t="s">
        <v>35</v>
      </c>
      <c r="C9" s="19" t="s">
        <v>11</v>
      </c>
      <c r="D9" s="19" t="s">
        <v>12</v>
      </c>
      <c r="E9" s="19" t="s">
        <v>36</v>
      </c>
      <c r="F9" s="19" t="s">
        <v>37</v>
      </c>
      <c r="G9" s="15" t="s">
        <v>15</v>
      </c>
      <c r="H9" s="16" t="s">
        <v>16</v>
      </c>
      <c r="I9" s="44">
        <v>0.1865</v>
      </c>
      <c r="J9" s="44">
        <v>0.1865</v>
      </c>
      <c r="K9" s="44">
        <v>0.22220000000000001</v>
      </c>
      <c r="L9" s="44">
        <v>0.22140000000000001</v>
      </c>
      <c r="M9" s="44">
        <f t="shared" si="0"/>
        <v>0.40870000000000001</v>
      </c>
      <c r="N9" s="44">
        <v>0.40790000000000004</v>
      </c>
      <c r="O9" s="20" t="s">
        <v>916</v>
      </c>
      <c r="P9" s="22">
        <v>0</v>
      </c>
      <c r="Q9" s="66">
        <v>0</v>
      </c>
      <c r="R9" s="19" t="s">
        <v>917</v>
      </c>
      <c r="S9" s="19" t="s">
        <v>39</v>
      </c>
      <c r="T9" s="19" t="s">
        <v>38</v>
      </c>
    </row>
    <row r="10" spans="1:20" ht="75" x14ac:dyDescent="0.25">
      <c r="A10" s="19" t="s">
        <v>904</v>
      </c>
      <c r="B10" s="19" t="s">
        <v>35</v>
      </c>
      <c r="C10" s="19" t="s">
        <v>11</v>
      </c>
      <c r="D10" s="19" t="s">
        <v>12</v>
      </c>
      <c r="E10" s="19" t="s">
        <v>40</v>
      </c>
      <c r="F10" s="19" t="s">
        <v>41</v>
      </c>
      <c r="G10" s="15" t="s">
        <v>15</v>
      </c>
      <c r="H10" s="16" t="s">
        <v>16</v>
      </c>
      <c r="I10" s="44">
        <v>8.5999999999999993E-2</v>
      </c>
      <c r="J10" s="44">
        <v>8.5999999999999993E-2</v>
      </c>
      <c r="K10" s="44">
        <v>0.318</v>
      </c>
      <c r="L10" s="44">
        <v>0.318</v>
      </c>
      <c r="M10" s="44">
        <f t="shared" si="0"/>
        <v>0.40400000000000003</v>
      </c>
      <c r="N10" s="44">
        <v>0.40400000000000003</v>
      </c>
      <c r="O10" s="20" t="s">
        <v>918</v>
      </c>
      <c r="P10" s="22">
        <v>0</v>
      </c>
      <c r="Q10" s="66">
        <v>0</v>
      </c>
      <c r="R10" s="19" t="s">
        <v>917</v>
      </c>
      <c r="S10" s="19" t="s">
        <v>42</v>
      </c>
      <c r="T10" s="19" t="s">
        <v>919</v>
      </c>
    </row>
    <row r="11" spans="1:20" ht="60" x14ac:dyDescent="0.25">
      <c r="A11" s="19" t="s">
        <v>904</v>
      </c>
      <c r="B11" s="19" t="s">
        <v>10</v>
      </c>
      <c r="C11" s="19" t="s">
        <v>11</v>
      </c>
      <c r="D11" s="19" t="s">
        <v>12</v>
      </c>
      <c r="E11" s="19" t="s">
        <v>43</v>
      </c>
      <c r="F11" s="19" t="s">
        <v>44</v>
      </c>
      <c r="G11" s="15" t="s">
        <v>21</v>
      </c>
      <c r="H11" s="16" t="s">
        <v>16</v>
      </c>
      <c r="I11" s="44">
        <v>0.29149999999999998</v>
      </c>
      <c r="J11" s="44">
        <v>0.29149999999999998</v>
      </c>
      <c r="K11" s="44">
        <v>2.6499999999999999E-2</v>
      </c>
      <c r="L11" s="44">
        <v>2.6499999999999999E-2</v>
      </c>
      <c r="M11" s="44">
        <f t="shared" si="0"/>
        <v>0.318</v>
      </c>
      <c r="N11" s="44">
        <v>0.318</v>
      </c>
      <c r="O11" s="20" t="s">
        <v>920</v>
      </c>
      <c r="P11" s="22">
        <v>200000000000</v>
      </c>
      <c r="Q11" s="66">
        <v>172999550999</v>
      </c>
      <c r="R11" s="19" t="s">
        <v>921</v>
      </c>
      <c r="S11" s="19" t="s">
        <v>34</v>
      </c>
      <c r="T11" s="19" t="s">
        <v>33</v>
      </c>
    </row>
    <row r="12" spans="1:20" ht="75.75" customHeight="1" x14ac:dyDescent="0.25">
      <c r="A12" s="19" t="s">
        <v>904</v>
      </c>
      <c r="B12" s="19" t="s">
        <v>10</v>
      </c>
      <c r="C12" s="19" t="s">
        <v>11</v>
      </c>
      <c r="D12" s="19" t="s">
        <v>12</v>
      </c>
      <c r="E12" s="19" t="s">
        <v>45</v>
      </c>
      <c r="F12" s="19" t="s">
        <v>46</v>
      </c>
      <c r="G12" s="15" t="s">
        <v>21</v>
      </c>
      <c r="H12" s="16" t="s">
        <v>16</v>
      </c>
      <c r="I12" s="44">
        <v>0.1</v>
      </c>
      <c r="J12" s="44">
        <v>0.1</v>
      </c>
      <c r="K12" s="44">
        <v>0.3</v>
      </c>
      <c r="L12" s="44">
        <v>0.3</v>
      </c>
      <c r="M12" s="44">
        <f t="shared" si="0"/>
        <v>0.4</v>
      </c>
      <c r="N12" s="44">
        <v>0.4</v>
      </c>
      <c r="O12" s="20" t="s">
        <v>922</v>
      </c>
      <c r="P12" s="22">
        <v>0</v>
      </c>
      <c r="Q12" s="66">
        <v>0</v>
      </c>
      <c r="R12" s="19" t="s">
        <v>917</v>
      </c>
      <c r="S12" s="19" t="s">
        <v>48</v>
      </c>
      <c r="T12" s="19" t="s">
        <v>47</v>
      </c>
    </row>
    <row r="13" spans="1:20" ht="113.25" customHeight="1" x14ac:dyDescent="0.25">
      <c r="A13" s="19" t="s">
        <v>904</v>
      </c>
      <c r="B13" s="19" t="s">
        <v>10</v>
      </c>
      <c r="C13" s="19" t="s">
        <v>11</v>
      </c>
      <c r="D13" s="19" t="s">
        <v>12</v>
      </c>
      <c r="E13" s="19" t="s">
        <v>49</v>
      </c>
      <c r="F13" s="19" t="s">
        <v>50</v>
      </c>
      <c r="G13" s="15" t="s">
        <v>15</v>
      </c>
      <c r="H13" s="16" t="s">
        <v>51</v>
      </c>
      <c r="I13" s="44">
        <v>0.15720000000000001</v>
      </c>
      <c r="J13" s="44">
        <v>0.15720000000000001</v>
      </c>
      <c r="K13" s="44">
        <v>5.6500000000000002E-2</v>
      </c>
      <c r="L13" s="44">
        <v>0.28499999999999998</v>
      </c>
      <c r="M13" s="44">
        <f t="shared" si="0"/>
        <v>0.2137</v>
      </c>
      <c r="N13" s="44">
        <v>0.44219999999999998</v>
      </c>
      <c r="O13" s="20" t="s">
        <v>923</v>
      </c>
      <c r="P13" s="22">
        <v>30500000000</v>
      </c>
      <c r="Q13" s="66">
        <v>13250000000</v>
      </c>
      <c r="R13" s="19" t="s">
        <v>924</v>
      </c>
      <c r="S13" s="19" t="s">
        <v>53</v>
      </c>
      <c r="T13" s="19" t="s">
        <v>52</v>
      </c>
    </row>
    <row r="14" spans="1:20" ht="94.5" customHeight="1" x14ac:dyDescent="0.25">
      <c r="A14" s="19" t="s">
        <v>904</v>
      </c>
      <c r="B14" s="19" t="s">
        <v>10</v>
      </c>
      <c r="C14" s="19" t="s">
        <v>11</v>
      </c>
      <c r="D14" s="19" t="s">
        <v>12</v>
      </c>
      <c r="E14" s="19" t="s">
        <v>54</v>
      </c>
      <c r="F14" s="19" t="s">
        <v>55</v>
      </c>
      <c r="G14" s="15" t="s">
        <v>21</v>
      </c>
      <c r="H14" s="16" t="s">
        <v>56</v>
      </c>
      <c r="I14" s="44">
        <v>0.1661</v>
      </c>
      <c r="J14" s="44">
        <v>0.1661</v>
      </c>
      <c r="K14" s="44">
        <v>0.2359</v>
      </c>
      <c r="L14" s="44">
        <v>0.2359</v>
      </c>
      <c r="M14" s="44">
        <f t="shared" si="0"/>
        <v>0.40200000000000002</v>
      </c>
      <c r="N14" s="44">
        <v>0.40200000000000002</v>
      </c>
      <c r="O14" s="20" t="s">
        <v>925</v>
      </c>
      <c r="P14" s="22">
        <v>0</v>
      </c>
      <c r="Q14" s="66">
        <v>0</v>
      </c>
      <c r="R14" s="19" t="s">
        <v>917</v>
      </c>
      <c r="S14" s="19" t="s">
        <v>48</v>
      </c>
      <c r="T14" s="19" t="s">
        <v>47</v>
      </c>
    </row>
    <row r="15" spans="1:20" s="2" customFormat="1" ht="97.5" customHeight="1" x14ac:dyDescent="0.25">
      <c r="A15" s="19" t="s">
        <v>904</v>
      </c>
      <c r="B15" s="19" t="s">
        <v>10</v>
      </c>
      <c r="C15" s="19" t="s">
        <v>11</v>
      </c>
      <c r="D15" s="19" t="s">
        <v>12</v>
      </c>
      <c r="E15" s="19" t="s">
        <v>57</v>
      </c>
      <c r="F15" s="19" t="s">
        <v>58</v>
      </c>
      <c r="G15" s="15" t="s">
        <v>21</v>
      </c>
      <c r="H15" s="16" t="s">
        <v>56</v>
      </c>
      <c r="I15" s="44">
        <v>0.05</v>
      </c>
      <c r="J15" s="44">
        <v>0.05</v>
      </c>
      <c r="K15" s="44">
        <v>0.3</v>
      </c>
      <c r="L15" s="44">
        <v>0.3</v>
      </c>
      <c r="M15" s="44">
        <f t="shared" si="0"/>
        <v>0.35</v>
      </c>
      <c r="N15" s="44">
        <v>0.35</v>
      </c>
      <c r="O15" s="20" t="s">
        <v>926</v>
      </c>
      <c r="P15" s="22">
        <v>0</v>
      </c>
      <c r="Q15" s="66">
        <v>0</v>
      </c>
      <c r="R15" s="19" t="s">
        <v>917</v>
      </c>
      <c r="S15" s="19" t="s">
        <v>48</v>
      </c>
      <c r="T15" s="19" t="s">
        <v>47</v>
      </c>
    </row>
    <row r="16" spans="1:20" ht="60" x14ac:dyDescent="0.25">
      <c r="A16" s="19" t="s">
        <v>904</v>
      </c>
      <c r="B16" s="19" t="s">
        <v>10</v>
      </c>
      <c r="C16" s="19" t="s">
        <v>11</v>
      </c>
      <c r="D16" s="19" t="s">
        <v>12</v>
      </c>
      <c r="E16" s="19" t="s">
        <v>59</v>
      </c>
      <c r="F16" s="19" t="s">
        <v>60</v>
      </c>
      <c r="G16" s="15" t="s">
        <v>21</v>
      </c>
      <c r="H16" s="16" t="s">
        <v>16</v>
      </c>
      <c r="I16" s="44">
        <v>1</v>
      </c>
      <c r="J16" s="44">
        <v>1</v>
      </c>
      <c r="K16" s="44">
        <v>0</v>
      </c>
      <c r="L16" s="44">
        <v>0</v>
      </c>
      <c r="M16" s="44">
        <f t="shared" si="0"/>
        <v>1</v>
      </c>
      <c r="N16" s="44">
        <v>1</v>
      </c>
      <c r="O16" s="20" t="s">
        <v>927</v>
      </c>
      <c r="P16" s="22">
        <v>0</v>
      </c>
      <c r="Q16" s="66">
        <v>0</v>
      </c>
      <c r="R16" s="19" t="s">
        <v>917</v>
      </c>
      <c r="S16" s="19" t="s">
        <v>62</v>
      </c>
      <c r="T16" s="19" t="s">
        <v>61</v>
      </c>
    </row>
    <row r="17" spans="1:20" ht="60" x14ac:dyDescent="0.25">
      <c r="A17" s="19" t="s">
        <v>904</v>
      </c>
      <c r="B17" s="19" t="s">
        <v>10</v>
      </c>
      <c r="C17" s="19" t="s">
        <v>11</v>
      </c>
      <c r="D17" s="19" t="s">
        <v>12</v>
      </c>
      <c r="E17" s="19" t="s">
        <v>63</v>
      </c>
      <c r="F17" s="19" t="s">
        <v>64</v>
      </c>
      <c r="G17" s="15" t="s">
        <v>21</v>
      </c>
      <c r="H17" s="16" t="s">
        <v>16</v>
      </c>
      <c r="I17" s="44">
        <v>1</v>
      </c>
      <c r="J17" s="44">
        <v>1</v>
      </c>
      <c r="K17" s="44">
        <v>0</v>
      </c>
      <c r="L17" s="44">
        <v>0</v>
      </c>
      <c r="M17" s="44">
        <f t="shared" si="0"/>
        <v>1</v>
      </c>
      <c r="N17" s="44">
        <v>1</v>
      </c>
      <c r="O17" s="20" t="s">
        <v>927</v>
      </c>
      <c r="P17" s="22">
        <v>0</v>
      </c>
      <c r="Q17" s="66">
        <v>0</v>
      </c>
      <c r="R17" s="19" t="s">
        <v>917</v>
      </c>
      <c r="S17" s="19" t="s">
        <v>62</v>
      </c>
      <c r="T17" s="19" t="s">
        <v>61</v>
      </c>
    </row>
    <row r="18" spans="1:20" ht="90.95" customHeight="1" x14ac:dyDescent="0.25">
      <c r="A18" s="19" t="s">
        <v>904</v>
      </c>
      <c r="B18" s="19" t="s">
        <v>10</v>
      </c>
      <c r="C18" s="19" t="s">
        <v>11</v>
      </c>
      <c r="D18" s="19" t="s">
        <v>12</v>
      </c>
      <c r="E18" s="19" t="s">
        <v>65</v>
      </c>
      <c r="F18" s="19" t="s">
        <v>66</v>
      </c>
      <c r="G18" s="15" t="s">
        <v>21</v>
      </c>
      <c r="H18" s="16" t="s">
        <v>16</v>
      </c>
      <c r="I18" s="44">
        <v>0.1</v>
      </c>
      <c r="J18" s="44">
        <v>0.1</v>
      </c>
      <c r="K18" s="44">
        <v>0.2</v>
      </c>
      <c r="L18" s="44">
        <v>0.2</v>
      </c>
      <c r="M18" s="44">
        <f t="shared" si="0"/>
        <v>0.30000000000000004</v>
      </c>
      <c r="N18" s="44">
        <v>0.30000000000000004</v>
      </c>
      <c r="O18" s="20" t="s">
        <v>928</v>
      </c>
      <c r="P18" s="22">
        <v>0</v>
      </c>
      <c r="Q18" s="66">
        <v>0</v>
      </c>
      <c r="R18" s="19" t="s">
        <v>910</v>
      </c>
      <c r="S18" s="19" t="s">
        <v>62</v>
      </c>
      <c r="T18" s="19" t="s">
        <v>61</v>
      </c>
    </row>
    <row r="19" spans="1:20" ht="90.95" customHeight="1" x14ac:dyDescent="0.25">
      <c r="A19" s="19" t="s">
        <v>904</v>
      </c>
      <c r="B19" s="19" t="s">
        <v>10</v>
      </c>
      <c r="C19" s="19" t="s">
        <v>11</v>
      </c>
      <c r="D19" s="19" t="s">
        <v>12</v>
      </c>
      <c r="E19" s="19" t="s">
        <v>67</v>
      </c>
      <c r="F19" s="19" t="s">
        <v>68</v>
      </c>
      <c r="G19" s="15" t="s">
        <v>21</v>
      </c>
      <c r="H19" s="16" t="s">
        <v>16</v>
      </c>
      <c r="I19" s="44">
        <v>0.6</v>
      </c>
      <c r="J19" s="44">
        <v>0.6</v>
      </c>
      <c r="K19" s="44">
        <v>0.2</v>
      </c>
      <c r="L19" s="44">
        <v>0.2</v>
      </c>
      <c r="M19" s="44">
        <f t="shared" si="0"/>
        <v>0.8</v>
      </c>
      <c r="N19" s="44">
        <v>0.8</v>
      </c>
      <c r="O19" s="20" t="s">
        <v>928</v>
      </c>
      <c r="P19" s="22">
        <v>0</v>
      </c>
      <c r="Q19" s="66">
        <v>0</v>
      </c>
      <c r="R19" s="19" t="s">
        <v>910</v>
      </c>
      <c r="S19" s="19" t="s">
        <v>62</v>
      </c>
      <c r="T19" s="19" t="s">
        <v>61</v>
      </c>
    </row>
    <row r="20" spans="1:20" ht="60" x14ac:dyDescent="0.25">
      <c r="A20" s="19" t="s">
        <v>904</v>
      </c>
      <c r="B20" s="19" t="s">
        <v>10</v>
      </c>
      <c r="C20" s="19" t="s">
        <v>11</v>
      </c>
      <c r="D20" s="19" t="s">
        <v>12</v>
      </c>
      <c r="E20" s="19" t="s">
        <v>69</v>
      </c>
      <c r="F20" s="19" t="s">
        <v>70</v>
      </c>
      <c r="G20" s="15" t="s">
        <v>21</v>
      </c>
      <c r="H20" s="16" t="s">
        <v>16</v>
      </c>
      <c r="I20" s="44">
        <v>0.08</v>
      </c>
      <c r="J20" s="44">
        <v>0.08</v>
      </c>
      <c r="K20" s="44">
        <v>0.32</v>
      </c>
      <c r="L20" s="44">
        <v>0.32</v>
      </c>
      <c r="M20" s="44">
        <f t="shared" si="0"/>
        <v>0.4</v>
      </c>
      <c r="N20" s="44">
        <v>0.4</v>
      </c>
      <c r="O20" s="20" t="s">
        <v>929</v>
      </c>
      <c r="P20" s="22">
        <v>0</v>
      </c>
      <c r="Q20" s="66">
        <v>0</v>
      </c>
      <c r="R20" s="19" t="s">
        <v>910</v>
      </c>
      <c r="S20" s="19" t="s">
        <v>62</v>
      </c>
      <c r="T20" s="19" t="s">
        <v>61</v>
      </c>
    </row>
    <row r="21" spans="1:20" ht="45" x14ac:dyDescent="0.25">
      <c r="A21" s="19" t="s">
        <v>904</v>
      </c>
      <c r="B21" s="19" t="s">
        <v>10</v>
      </c>
      <c r="C21" s="19" t="s">
        <v>11</v>
      </c>
      <c r="D21" s="19" t="s">
        <v>12</v>
      </c>
      <c r="E21" s="19" t="s">
        <v>71</v>
      </c>
      <c r="F21" s="19" t="s">
        <v>72</v>
      </c>
      <c r="G21" s="15" t="s">
        <v>21</v>
      </c>
      <c r="H21" s="16" t="s">
        <v>16</v>
      </c>
      <c r="I21" s="44">
        <v>0.32</v>
      </c>
      <c r="J21" s="44">
        <v>0.32</v>
      </c>
      <c r="K21" s="44">
        <v>0.16</v>
      </c>
      <c r="L21" s="44">
        <v>0.16</v>
      </c>
      <c r="M21" s="44">
        <f t="shared" si="0"/>
        <v>0.48</v>
      </c>
      <c r="N21" s="44">
        <v>0.48</v>
      </c>
      <c r="O21" s="20" t="s">
        <v>928</v>
      </c>
      <c r="P21" s="22">
        <v>0</v>
      </c>
      <c r="Q21" s="66">
        <v>0</v>
      </c>
      <c r="R21" s="19" t="s">
        <v>917</v>
      </c>
      <c r="S21" s="19" t="s">
        <v>74</v>
      </c>
      <c r="T21" s="19" t="s">
        <v>73</v>
      </c>
    </row>
    <row r="22" spans="1:20" ht="408.75" customHeight="1" x14ac:dyDescent="0.25">
      <c r="A22" s="28" t="s">
        <v>904</v>
      </c>
      <c r="B22" s="28" t="s">
        <v>10</v>
      </c>
      <c r="C22" s="28" t="s">
        <v>11</v>
      </c>
      <c r="D22" s="28" t="s">
        <v>76</v>
      </c>
      <c r="E22" s="28" t="s">
        <v>77</v>
      </c>
      <c r="F22" s="28" t="s">
        <v>78</v>
      </c>
      <c r="G22" s="29" t="s">
        <v>21</v>
      </c>
      <c r="H22" s="30" t="s">
        <v>22</v>
      </c>
      <c r="I22" s="46">
        <v>0.03</v>
      </c>
      <c r="J22" s="46">
        <v>0.03</v>
      </c>
      <c r="K22" s="46">
        <v>0.35189999999999999</v>
      </c>
      <c r="L22" s="46">
        <v>0.21429999999999999</v>
      </c>
      <c r="M22" s="46">
        <f t="shared" si="0"/>
        <v>0.38190000000000002</v>
      </c>
      <c r="N22" s="46">
        <v>0.24429999999999999</v>
      </c>
      <c r="O22" s="31" t="s">
        <v>930</v>
      </c>
      <c r="P22" s="32">
        <v>10500000000</v>
      </c>
      <c r="Q22" s="68">
        <v>1708115377</v>
      </c>
      <c r="R22" s="28" t="s">
        <v>931</v>
      </c>
      <c r="S22" s="28" t="s">
        <v>80</v>
      </c>
      <c r="T22" s="28" t="s">
        <v>79</v>
      </c>
    </row>
    <row r="23" spans="1:20" ht="90" x14ac:dyDescent="0.25">
      <c r="A23" s="19" t="s">
        <v>904</v>
      </c>
      <c r="B23" s="19" t="s">
        <v>35</v>
      </c>
      <c r="C23" s="19" t="s">
        <v>11</v>
      </c>
      <c r="D23" s="19" t="s">
        <v>76</v>
      </c>
      <c r="E23" s="19" t="s">
        <v>81</v>
      </c>
      <c r="F23" s="19" t="s">
        <v>82</v>
      </c>
      <c r="G23" s="15" t="s">
        <v>21</v>
      </c>
      <c r="H23" s="16" t="s">
        <v>16</v>
      </c>
      <c r="I23" s="44">
        <v>0.18509999999999999</v>
      </c>
      <c r="J23" s="44">
        <v>0.18509999999999999</v>
      </c>
      <c r="K23" s="44">
        <v>0.15790000000000001</v>
      </c>
      <c r="L23" s="44">
        <v>0.1925</v>
      </c>
      <c r="M23" s="44">
        <f t="shared" si="0"/>
        <v>0.34299999999999997</v>
      </c>
      <c r="N23" s="44">
        <v>0.37759999999999999</v>
      </c>
      <c r="O23" s="20" t="s">
        <v>932</v>
      </c>
      <c r="P23" s="22">
        <v>45044000000</v>
      </c>
      <c r="Q23" s="66">
        <v>23457237500</v>
      </c>
      <c r="R23" s="19" t="s">
        <v>933</v>
      </c>
      <c r="S23" s="19" t="s">
        <v>80</v>
      </c>
      <c r="T23" s="19" t="s">
        <v>79</v>
      </c>
    </row>
    <row r="24" spans="1:20" ht="132" customHeight="1" x14ac:dyDescent="0.25">
      <c r="A24" s="19" t="s">
        <v>904</v>
      </c>
      <c r="B24" s="19" t="s">
        <v>10</v>
      </c>
      <c r="C24" s="19" t="s">
        <v>11</v>
      </c>
      <c r="D24" s="19" t="s">
        <v>76</v>
      </c>
      <c r="E24" s="19" t="s">
        <v>83</v>
      </c>
      <c r="F24" s="19" t="s">
        <v>84</v>
      </c>
      <c r="G24" s="15" t="s">
        <v>15</v>
      </c>
      <c r="H24" s="16" t="s">
        <v>85</v>
      </c>
      <c r="I24" s="44">
        <v>0.05</v>
      </c>
      <c r="J24" s="44">
        <v>0.05</v>
      </c>
      <c r="K24" s="44">
        <v>0.26500000000000001</v>
      </c>
      <c r="L24" s="44">
        <v>0.25</v>
      </c>
      <c r="M24" s="44">
        <f t="shared" si="0"/>
        <v>0.315</v>
      </c>
      <c r="N24" s="44">
        <v>0.3</v>
      </c>
      <c r="O24" s="20" t="s">
        <v>934</v>
      </c>
      <c r="P24" s="22">
        <v>6565292547</v>
      </c>
      <c r="Q24" s="66">
        <v>1151977418</v>
      </c>
      <c r="R24" s="19" t="s">
        <v>935</v>
      </c>
      <c r="S24" s="19" t="s">
        <v>87</v>
      </c>
      <c r="T24" s="19" t="s">
        <v>86</v>
      </c>
    </row>
    <row r="25" spans="1:20" ht="184.5" customHeight="1" x14ac:dyDescent="0.25">
      <c r="A25" s="19" t="s">
        <v>904</v>
      </c>
      <c r="B25" s="19" t="s">
        <v>10</v>
      </c>
      <c r="C25" s="19" t="s">
        <v>11</v>
      </c>
      <c r="D25" s="19" t="s">
        <v>76</v>
      </c>
      <c r="E25" s="19" t="s">
        <v>88</v>
      </c>
      <c r="F25" s="19" t="s">
        <v>89</v>
      </c>
      <c r="G25" s="15" t="s">
        <v>21</v>
      </c>
      <c r="H25" s="16" t="s">
        <v>90</v>
      </c>
      <c r="I25" s="44">
        <v>0.24</v>
      </c>
      <c r="J25" s="44">
        <v>0.24</v>
      </c>
      <c r="K25" s="44">
        <v>0.18</v>
      </c>
      <c r="L25" s="44">
        <v>0.18</v>
      </c>
      <c r="M25" s="44">
        <f t="shared" si="0"/>
        <v>0.42</v>
      </c>
      <c r="N25" s="44">
        <v>0.42</v>
      </c>
      <c r="O25" s="20" t="s">
        <v>936</v>
      </c>
      <c r="P25" s="22">
        <v>26528247498</v>
      </c>
      <c r="Q25" s="66">
        <v>4874924775</v>
      </c>
      <c r="R25" s="19" t="s">
        <v>937</v>
      </c>
      <c r="S25" s="19" t="s">
        <v>92</v>
      </c>
      <c r="T25" s="19" t="s">
        <v>91</v>
      </c>
    </row>
    <row r="26" spans="1:20" ht="114.75" customHeight="1" x14ac:dyDescent="0.25">
      <c r="A26" s="19" t="s">
        <v>904</v>
      </c>
      <c r="B26" s="19" t="s">
        <v>10</v>
      </c>
      <c r="C26" s="19" t="s">
        <v>11</v>
      </c>
      <c r="D26" s="19" t="s">
        <v>76</v>
      </c>
      <c r="E26" s="19" t="s">
        <v>93</v>
      </c>
      <c r="F26" s="19" t="s">
        <v>94</v>
      </c>
      <c r="G26" s="15" t="s">
        <v>21</v>
      </c>
      <c r="H26" s="16" t="s">
        <v>1176</v>
      </c>
      <c r="I26" s="44">
        <v>0.19</v>
      </c>
      <c r="J26" s="44">
        <v>0.2</v>
      </c>
      <c r="K26" s="44">
        <v>0.154</v>
      </c>
      <c r="L26" s="44">
        <v>0.13500000000000001</v>
      </c>
      <c r="M26" s="44">
        <f t="shared" si="0"/>
        <v>0.34399999999999997</v>
      </c>
      <c r="N26" s="44">
        <v>0.33500000000000002</v>
      </c>
      <c r="O26" s="20" t="s">
        <v>938</v>
      </c>
      <c r="P26" s="22">
        <v>150011137574</v>
      </c>
      <c r="Q26" s="66">
        <v>2220312040</v>
      </c>
      <c r="R26" s="19" t="s">
        <v>939</v>
      </c>
      <c r="S26" s="19" t="s">
        <v>92</v>
      </c>
      <c r="T26" s="19" t="s">
        <v>91</v>
      </c>
    </row>
    <row r="27" spans="1:20" ht="102" customHeight="1" x14ac:dyDescent="0.25">
      <c r="A27" s="19" t="s">
        <v>904</v>
      </c>
      <c r="B27" s="19" t="s">
        <v>10</v>
      </c>
      <c r="C27" s="19" t="s">
        <v>11</v>
      </c>
      <c r="D27" s="19" t="s">
        <v>76</v>
      </c>
      <c r="E27" s="19" t="s">
        <v>96</v>
      </c>
      <c r="F27" s="19" t="s">
        <v>97</v>
      </c>
      <c r="G27" s="15" t="s">
        <v>21</v>
      </c>
      <c r="H27" s="16" t="s">
        <v>95</v>
      </c>
      <c r="I27" s="44">
        <v>0.24</v>
      </c>
      <c r="J27" s="44">
        <v>0.24</v>
      </c>
      <c r="K27" s="44">
        <v>0.18</v>
      </c>
      <c r="L27" s="44">
        <v>0.18</v>
      </c>
      <c r="M27" s="44">
        <f t="shared" si="0"/>
        <v>0.42</v>
      </c>
      <c r="N27" s="44">
        <v>0.42</v>
      </c>
      <c r="O27" s="20" t="s">
        <v>940</v>
      </c>
      <c r="P27" s="22">
        <v>222916614928</v>
      </c>
      <c r="Q27" s="66">
        <v>2244636890</v>
      </c>
      <c r="R27" s="19" t="s">
        <v>941</v>
      </c>
      <c r="S27" s="19" t="s">
        <v>92</v>
      </c>
      <c r="T27" s="19" t="s">
        <v>91</v>
      </c>
    </row>
    <row r="28" spans="1:20" ht="105" customHeight="1" x14ac:dyDescent="0.25">
      <c r="A28" s="19" t="s">
        <v>904</v>
      </c>
      <c r="B28" s="19" t="s">
        <v>10</v>
      </c>
      <c r="C28" s="19" t="s">
        <v>11</v>
      </c>
      <c r="D28" s="19" t="s">
        <v>76</v>
      </c>
      <c r="E28" s="19" t="s">
        <v>98</v>
      </c>
      <c r="F28" s="19" t="s">
        <v>99</v>
      </c>
      <c r="G28" s="15" t="s">
        <v>21</v>
      </c>
      <c r="H28" s="16" t="s">
        <v>16</v>
      </c>
      <c r="I28" s="44">
        <v>0.3332</v>
      </c>
      <c r="J28" s="44">
        <v>0.3332</v>
      </c>
      <c r="K28" s="44">
        <v>0.19980000000000001</v>
      </c>
      <c r="L28" s="44">
        <v>0.19980000000000001</v>
      </c>
      <c r="M28" s="44">
        <f t="shared" si="0"/>
        <v>0.53300000000000003</v>
      </c>
      <c r="N28" s="44">
        <v>0.53300000000000003</v>
      </c>
      <c r="O28" s="20" t="s">
        <v>942</v>
      </c>
      <c r="P28" s="22">
        <v>6000000000</v>
      </c>
      <c r="Q28" s="66">
        <v>6000000000</v>
      </c>
      <c r="R28" s="19" t="s">
        <v>943</v>
      </c>
      <c r="S28" s="19" t="s">
        <v>34</v>
      </c>
      <c r="T28" s="19" t="s">
        <v>33</v>
      </c>
    </row>
    <row r="29" spans="1:20" ht="231.75" customHeight="1" x14ac:dyDescent="0.25">
      <c r="A29" s="19" t="s">
        <v>944</v>
      </c>
      <c r="B29" s="19" t="s">
        <v>100</v>
      </c>
      <c r="C29" s="19" t="s">
        <v>11</v>
      </c>
      <c r="D29" s="19" t="s">
        <v>101</v>
      </c>
      <c r="E29" s="19" t="s">
        <v>102</v>
      </c>
      <c r="F29" s="19" t="s">
        <v>103</v>
      </c>
      <c r="G29" s="15" t="s">
        <v>15</v>
      </c>
      <c r="H29" s="16" t="s">
        <v>1177</v>
      </c>
      <c r="I29" s="44">
        <v>9.2799999999999994E-2</v>
      </c>
      <c r="J29" s="44">
        <v>9.2799999999999994E-2</v>
      </c>
      <c r="K29" s="44">
        <v>0.2329</v>
      </c>
      <c r="L29" s="44">
        <v>0.22770000000000001</v>
      </c>
      <c r="M29" s="44">
        <f t="shared" si="0"/>
        <v>0.32569999999999999</v>
      </c>
      <c r="N29" s="44">
        <v>0.32050000000000001</v>
      </c>
      <c r="O29" s="20" t="s">
        <v>945</v>
      </c>
      <c r="P29" s="22">
        <v>18298273804</v>
      </c>
      <c r="Q29" s="66">
        <v>3697439272</v>
      </c>
      <c r="R29" s="19" t="s">
        <v>935</v>
      </c>
      <c r="S29" s="19" t="s">
        <v>87</v>
      </c>
      <c r="T29" s="19" t="s">
        <v>86</v>
      </c>
    </row>
    <row r="30" spans="1:20" ht="90" x14ac:dyDescent="0.25">
      <c r="A30" s="19" t="s">
        <v>904</v>
      </c>
      <c r="B30" s="19" t="s">
        <v>10</v>
      </c>
      <c r="C30" s="19" t="s">
        <v>11</v>
      </c>
      <c r="D30" s="19" t="s">
        <v>101</v>
      </c>
      <c r="E30" s="19" t="s">
        <v>104</v>
      </c>
      <c r="F30" s="19" t="s">
        <v>105</v>
      </c>
      <c r="G30" s="15" t="s">
        <v>15</v>
      </c>
      <c r="H30" s="16" t="s">
        <v>16</v>
      </c>
      <c r="I30" s="44">
        <v>0.3332</v>
      </c>
      <c r="J30" s="44">
        <v>0.3332</v>
      </c>
      <c r="K30" s="44">
        <v>0.19980000000000001</v>
      </c>
      <c r="L30" s="44">
        <v>0.19980000000000001</v>
      </c>
      <c r="M30" s="44">
        <f t="shared" si="0"/>
        <v>0.53300000000000003</v>
      </c>
      <c r="N30" s="44">
        <v>0.53300000000000003</v>
      </c>
      <c r="O30" s="20" t="s">
        <v>946</v>
      </c>
      <c r="P30" s="22">
        <v>5500000000</v>
      </c>
      <c r="Q30" s="66">
        <v>5500000000</v>
      </c>
      <c r="R30" s="19" t="s">
        <v>947</v>
      </c>
      <c r="S30" s="19" t="s">
        <v>34</v>
      </c>
      <c r="T30" s="19" t="s">
        <v>33</v>
      </c>
    </row>
    <row r="31" spans="1:20" ht="90" x14ac:dyDescent="0.25">
      <c r="A31" s="19" t="s">
        <v>904</v>
      </c>
      <c r="B31" s="19" t="s">
        <v>10</v>
      </c>
      <c r="C31" s="19" t="s">
        <v>11</v>
      </c>
      <c r="D31" s="19" t="s">
        <v>101</v>
      </c>
      <c r="E31" s="19" t="s">
        <v>106</v>
      </c>
      <c r="F31" s="19" t="s">
        <v>107</v>
      </c>
      <c r="G31" s="15" t="s">
        <v>21</v>
      </c>
      <c r="H31" s="16" t="s">
        <v>16</v>
      </c>
      <c r="I31" s="44">
        <v>0.3332</v>
      </c>
      <c r="J31" s="44">
        <v>0.3332</v>
      </c>
      <c r="K31" s="44">
        <v>0.19980000000000001</v>
      </c>
      <c r="L31" s="44">
        <v>0.19289999999999999</v>
      </c>
      <c r="M31" s="44">
        <f t="shared" si="0"/>
        <v>0.53300000000000003</v>
      </c>
      <c r="N31" s="44">
        <v>0.52610000000000001</v>
      </c>
      <c r="O31" s="20" t="s">
        <v>948</v>
      </c>
      <c r="P31" s="22">
        <v>7000000000</v>
      </c>
      <c r="Q31" s="66">
        <v>7000000000</v>
      </c>
      <c r="R31" s="19" t="s">
        <v>949</v>
      </c>
      <c r="S31" s="19" t="s">
        <v>34</v>
      </c>
      <c r="T31" s="19" t="s">
        <v>33</v>
      </c>
    </row>
    <row r="32" spans="1:20" ht="110.25" customHeight="1" x14ac:dyDescent="0.25">
      <c r="A32" s="19" t="s">
        <v>904</v>
      </c>
      <c r="B32" s="19" t="s">
        <v>35</v>
      </c>
      <c r="C32" s="19" t="s">
        <v>11</v>
      </c>
      <c r="D32" s="19" t="s">
        <v>101</v>
      </c>
      <c r="E32" s="19" t="s">
        <v>108</v>
      </c>
      <c r="F32" s="19" t="s">
        <v>109</v>
      </c>
      <c r="G32" s="15" t="s">
        <v>110</v>
      </c>
      <c r="H32" s="16" t="s">
        <v>111</v>
      </c>
      <c r="I32" s="44">
        <v>4.2500000000000003E-2</v>
      </c>
      <c r="J32" s="44">
        <v>4.2500000000000003E-2</v>
      </c>
      <c r="K32" s="44">
        <v>0.20749999999999999</v>
      </c>
      <c r="L32" s="44">
        <v>0.20749999999999999</v>
      </c>
      <c r="M32" s="44">
        <f t="shared" si="0"/>
        <v>0.25</v>
      </c>
      <c r="N32" s="44">
        <v>0.25</v>
      </c>
      <c r="O32" s="20" t="s">
        <v>950</v>
      </c>
      <c r="P32" s="22">
        <v>0</v>
      </c>
      <c r="Q32" s="66">
        <v>0</v>
      </c>
      <c r="R32" s="19" t="s">
        <v>917</v>
      </c>
      <c r="S32" s="19" t="s">
        <v>48</v>
      </c>
      <c r="T32" s="19" t="s">
        <v>47</v>
      </c>
    </row>
    <row r="33" spans="1:20" ht="194.25" customHeight="1" x14ac:dyDescent="0.25">
      <c r="A33" s="19" t="s">
        <v>904</v>
      </c>
      <c r="B33" s="19" t="s">
        <v>10</v>
      </c>
      <c r="C33" s="19" t="s">
        <v>11</v>
      </c>
      <c r="D33" s="19" t="s">
        <v>101</v>
      </c>
      <c r="E33" s="19" t="s">
        <v>112</v>
      </c>
      <c r="F33" s="19" t="s">
        <v>113</v>
      </c>
      <c r="G33" s="15" t="s">
        <v>21</v>
      </c>
      <c r="H33" s="16" t="s">
        <v>16</v>
      </c>
      <c r="I33" s="44">
        <v>0.3</v>
      </c>
      <c r="J33" s="44">
        <v>0.3</v>
      </c>
      <c r="K33" s="44">
        <v>0.6</v>
      </c>
      <c r="L33" s="44">
        <v>0.6</v>
      </c>
      <c r="M33" s="44">
        <f t="shared" si="0"/>
        <v>0.89999999999999991</v>
      </c>
      <c r="N33" s="44">
        <v>0.89999999999999991</v>
      </c>
      <c r="O33" s="20" t="s">
        <v>928</v>
      </c>
      <c r="P33" s="22">
        <v>0</v>
      </c>
      <c r="Q33" s="66">
        <v>0</v>
      </c>
      <c r="R33" s="19" t="s">
        <v>910</v>
      </c>
      <c r="S33" s="19" t="s">
        <v>62</v>
      </c>
      <c r="T33" s="19" t="s">
        <v>61</v>
      </c>
    </row>
    <row r="34" spans="1:20" ht="100.5" customHeight="1" x14ac:dyDescent="0.25">
      <c r="A34" s="19" t="s">
        <v>904</v>
      </c>
      <c r="B34" s="19" t="s">
        <v>35</v>
      </c>
      <c r="C34" s="19" t="s">
        <v>11</v>
      </c>
      <c r="D34" s="19" t="s">
        <v>101</v>
      </c>
      <c r="E34" s="19" t="s">
        <v>114</v>
      </c>
      <c r="F34" s="19" t="s">
        <v>115</v>
      </c>
      <c r="G34" s="15" t="s">
        <v>21</v>
      </c>
      <c r="H34" s="16" t="s">
        <v>16</v>
      </c>
      <c r="I34" s="44">
        <v>0.06</v>
      </c>
      <c r="J34" s="44">
        <v>0.06</v>
      </c>
      <c r="K34" s="44">
        <v>0.06</v>
      </c>
      <c r="L34" s="44">
        <v>0.06</v>
      </c>
      <c r="M34" s="44">
        <f t="shared" si="0"/>
        <v>0.12</v>
      </c>
      <c r="N34" s="44">
        <v>0.12</v>
      </c>
      <c r="O34" s="20" t="s">
        <v>951</v>
      </c>
      <c r="P34" s="22">
        <v>0</v>
      </c>
      <c r="Q34" s="66">
        <v>0</v>
      </c>
      <c r="R34" s="19" t="s">
        <v>910</v>
      </c>
      <c r="S34" s="19" t="s">
        <v>62</v>
      </c>
      <c r="T34" s="19" t="s">
        <v>61</v>
      </c>
    </row>
    <row r="35" spans="1:20" ht="132.75" customHeight="1" x14ac:dyDescent="0.25">
      <c r="A35" s="19" t="s">
        <v>904</v>
      </c>
      <c r="B35" s="19" t="s">
        <v>35</v>
      </c>
      <c r="C35" s="19" t="s">
        <v>11</v>
      </c>
      <c r="D35" s="19" t="s">
        <v>101</v>
      </c>
      <c r="E35" s="19" t="s">
        <v>116</v>
      </c>
      <c r="F35" s="19" t="s">
        <v>117</v>
      </c>
      <c r="G35" s="15" t="s">
        <v>21</v>
      </c>
      <c r="H35" s="16" t="s">
        <v>16</v>
      </c>
      <c r="I35" s="44">
        <v>0</v>
      </c>
      <c r="J35" s="44">
        <v>0</v>
      </c>
      <c r="K35" s="44">
        <v>0.15</v>
      </c>
      <c r="L35" s="44">
        <v>0.15</v>
      </c>
      <c r="M35" s="44">
        <f t="shared" si="0"/>
        <v>0.15</v>
      </c>
      <c r="N35" s="44">
        <v>0.15</v>
      </c>
      <c r="O35" s="20" t="s">
        <v>928</v>
      </c>
      <c r="P35" s="22">
        <v>0</v>
      </c>
      <c r="Q35" s="66">
        <v>0</v>
      </c>
      <c r="R35" s="19" t="s">
        <v>910</v>
      </c>
      <c r="S35" s="19" t="s">
        <v>62</v>
      </c>
      <c r="T35" s="19" t="s">
        <v>61</v>
      </c>
    </row>
    <row r="36" spans="1:20" ht="97.5" customHeight="1" x14ac:dyDescent="0.25">
      <c r="A36" s="19" t="s">
        <v>904</v>
      </c>
      <c r="B36" s="19" t="s">
        <v>35</v>
      </c>
      <c r="C36" s="19" t="s">
        <v>11</v>
      </c>
      <c r="D36" s="19" t="s">
        <v>118</v>
      </c>
      <c r="E36" s="19" t="s">
        <v>119</v>
      </c>
      <c r="F36" s="19" t="s">
        <v>120</v>
      </c>
      <c r="G36" s="15" t="s">
        <v>121</v>
      </c>
      <c r="H36" s="16" t="s">
        <v>952</v>
      </c>
      <c r="I36" s="44">
        <v>4.9500000000000002E-2</v>
      </c>
      <c r="J36" s="44">
        <v>4.2900000000000001E-2</v>
      </c>
      <c r="K36" s="44">
        <v>0.30359999999999998</v>
      </c>
      <c r="L36" s="44">
        <v>0.33460000000000001</v>
      </c>
      <c r="M36" s="44">
        <f t="shared" si="0"/>
        <v>0.35309999999999997</v>
      </c>
      <c r="N36" s="44">
        <v>0.3775</v>
      </c>
      <c r="O36" s="20" t="s">
        <v>953</v>
      </c>
      <c r="P36" s="22">
        <v>79000000000</v>
      </c>
      <c r="Q36" s="66">
        <v>8282902919.7699995</v>
      </c>
      <c r="R36" s="19" t="s">
        <v>954</v>
      </c>
      <c r="S36" s="19" t="s">
        <v>123</v>
      </c>
      <c r="T36" s="19" t="s">
        <v>122</v>
      </c>
    </row>
    <row r="37" spans="1:20" ht="159.75" customHeight="1" x14ac:dyDescent="0.25">
      <c r="A37" s="19" t="s">
        <v>904</v>
      </c>
      <c r="B37" s="19" t="s">
        <v>35</v>
      </c>
      <c r="C37" s="19" t="s">
        <v>11</v>
      </c>
      <c r="D37" s="19" t="s">
        <v>118</v>
      </c>
      <c r="E37" s="19" t="s">
        <v>124</v>
      </c>
      <c r="F37" s="19" t="s">
        <v>125</v>
      </c>
      <c r="G37" s="15" t="s">
        <v>21</v>
      </c>
      <c r="H37" s="16" t="s">
        <v>1178</v>
      </c>
      <c r="I37" s="44">
        <v>1.4E-2</v>
      </c>
      <c r="J37" s="44">
        <v>1.4E-2</v>
      </c>
      <c r="K37" s="44">
        <v>9.5500000000000002E-2</v>
      </c>
      <c r="L37" s="44">
        <v>9.5600000000000004E-2</v>
      </c>
      <c r="M37" s="44">
        <f t="shared" si="0"/>
        <v>0.1095</v>
      </c>
      <c r="N37" s="44">
        <v>0.1096</v>
      </c>
      <c r="O37" s="20" t="s">
        <v>955</v>
      </c>
      <c r="P37" s="22">
        <v>24192834492</v>
      </c>
      <c r="Q37" s="66">
        <v>447537867</v>
      </c>
      <c r="R37" s="19" t="s">
        <v>956</v>
      </c>
      <c r="S37" s="19" t="s">
        <v>127</v>
      </c>
      <c r="T37" s="19" t="s">
        <v>126</v>
      </c>
    </row>
    <row r="38" spans="1:20" ht="228" customHeight="1" x14ac:dyDescent="0.25">
      <c r="A38" s="23" t="s">
        <v>904</v>
      </c>
      <c r="B38" s="23" t="s">
        <v>35</v>
      </c>
      <c r="C38" s="23" t="s">
        <v>11</v>
      </c>
      <c r="D38" s="23" t="s">
        <v>118</v>
      </c>
      <c r="E38" s="23" t="s">
        <v>128</v>
      </c>
      <c r="F38" s="23" t="s">
        <v>129</v>
      </c>
      <c r="G38" s="24" t="s">
        <v>21</v>
      </c>
      <c r="H38" s="25" t="s">
        <v>130</v>
      </c>
      <c r="I38" s="45">
        <v>0.1124</v>
      </c>
      <c r="J38" s="45">
        <v>0.1124</v>
      </c>
      <c r="K38" s="45">
        <v>0.1052</v>
      </c>
      <c r="L38" s="45">
        <v>8.8999999999999996E-2</v>
      </c>
      <c r="M38" s="45">
        <f t="shared" si="0"/>
        <v>0.21760000000000002</v>
      </c>
      <c r="N38" s="45">
        <v>0.2014</v>
      </c>
      <c r="O38" s="26" t="s">
        <v>1179</v>
      </c>
      <c r="P38" s="27">
        <v>39465883662</v>
      </c>
      <c r="Q38" s="67">
        <v>3595512663</v>
      </c>
      <c r="R38" s="23" t="s">
        <v>957</v>
      </c>
      <c r="S38" s="23" t="s">
        <v>131</v>
      </c>
      <c r="T38" s="23" t="s">
        <v>958</v>
      </c>
    </row>
    <row r="39" spans="1:20" ht="261" customHeight="1" x14ac:dyDescent="0.25">
      <c r="A39" s="23" t="s">
        <v>904</v>
      </c>
      <c r="B39" s="23" t="s">
        <v>35</v>
      </c>
      <c r="C39" s="23" t="s">
        <v>11</v>
      </c>
      <c r="D39" s="23" t="s">
        <v>118</v>
      </c>
      <c r="E39" s="23" t="s">
        <v>132</v>
      </c>
      <c r="F39" s="23" t="s">
        <v>133</v>
      </c>
      <c r="G39" s="24" t="s">
        <v>21</v>
      </c>
      <c r="H39" s="25" t="s">
        <v>134</v>
      </c>
      <c r="I39" s="45">
        <v>0.1144</v>
      </c>
      <c r="J39" s="45">
        <v>0.1144</v>
      </c>
      <c r="K39" s="45">
        <v>1.35E-2</v>
      </c>
      <c r="L39" s="45">
        <v>6.4000000000000003E-3</v>
      </c>
      <c r="M39" s="45">
        <f t="shared" si="0"/>
        <v>0.12790000000000001</v>
      </c>
      <c r="N39" s="45">
        <v>0.1208</v>
      </c>
      <c r="O39" s="26" t="s">
        <v>1180</v>
      </c>
      <c r="P39" s="27">
        <v>32697715495</v>
      </c>
      <c r="Q39" s="67">
        <v>4101592572</v>
      </c>
      <c r="R39" s="23" t="s">
        <v>957</v>
      </c>
      <c r="S39" s="23" t="s">
        <v>131</v>
      </c>
      <c r="T39" s="23" t="s">
        <v>958</v>
      </c>
    </row>
    <row r="40" spans="1:20" ht="114.75" customHeight="1" x14ac:dyDescent="0.25">
      <c r="A40" s="19" t="s">
        <v>904</v>
      </c>
      <c r="B40" s="19" t="s">
        <v>35</v>
      </c>
      <c r="C40" s="19" t="s">
        <v>11</v>
      </c>
      <c r="D40" s="19" t="s">
        <v>118</v>
      </c>
      <c r="E40" s="19" t="s">
        <v>135</v>
      </c>
      <c r="F40" s="19" t="s">
        <v>136</v>
      </c>
      <c r="G40" s="15" t="s">
        <v>21</v>
      </c>
      <c r="H40" s="16" t="s">
        <v>16</v>
      </c>
      <c r="I40" s="44">
        <v>0.1033</v>
      </c>
      <c r="J40" s="44">
        <v>0.1074</v>
      </c>
      <c r="K40" s="44">
        <v>0.30659999999999998</v>
      </c>
      <c r="L40" s="44">
        <v>0.30659999999999998</v>
      </c>
      <c r="M40" s="44">
        <f t="shared" si="0"/>
        <v>0.40989999999999999</v>
      </c>
      <c r="N40" s="44">
        <v>0.41399999999999998</v>
      </c>
      <c r="O40" s="20" t="s">
        <v>959</v>
      </c>
      <c r="P40" s="22">
        <v>0</v>
      </c>
      <c r="Q40" s="66">
        <v>0</v>
      </c>
      <c r="R40" s="19" t="s">
        <v>917</v>
      </c>
      <c r="S40" s="19" t="s">
        <v>138</v>
      </c>
      <c r="T40" s="19" t="s">
        <v>137</v>
      </c>
    </row>
    <row r="41" spans="1:20" ht="113.25" customHeight="1" x14ac:dyDescent="0.25">
      <c r="A41" s="19" t="s">
        <v>904</v>
      </c>
      <c r="B41" s="19" t="s">
        <v>35</v>
      </c>
      <c r="C41" s="19" t="s">
        <v>11</v>
      </c>
      <c r="D41" s="19" t="s">
        <v>118</v>
      </c>
      <c r="E41" s="19" t="s">
        <v>139</v>
      </c>
      <c r="F41" s="19" t="s">
        <v>140</v>
      </c>
      <c r="G41" s="15" t="s">
        <v>15</v>
      </c>
      <c r="H41" s="16" t="s">
        <v>16</v>
      </c>
      <c r="I41" s="44">
        <v>0.12239999999999999</v>
      </c>
      <c r="J41" s="44">
        <v>0.1356</v>
      </c>
      <c r="K41" s="44">
        <v>0.2505</v>
      </c>
      <c r="L41" s="44">
        <v>0.2472</v>
      </c>
      <c r="M41" s="44">
        <f t="shared" si="0"/>
        <v>0.37290000000000001</v>
      </c>
      <c r="N41" s="44">
        <v>0.38280000000000003</v>
      </c>
      <c r="O41" s="20" t="s">
        <v>960</v>
      </c>
      <c r="P41" s="22">
        <v>0</v>
      </c>
      <c r="Q41" s="66">
        <v>0</v>
      </c>
      <c r="R41" s="19" t="s">
        <v>917</v>
      </c>
      <c r="S41" s="19" t="s">
        <v>48</v>
      </c>
      <c r="T41" s="19" t="s">
        <v>47</v>
      </c>
    </row>
    <row r="42" spans="1:20" ht="111.75" customHeight="1" x14ac:dyDescent="0.25">
      <c r="A42" s="19" t="s">
        <v>944</v>
      </c>
      <c r="B42" s="19" t="s">
        <v>141</v>
      </c>
      <c r="C42" s="19" t="s">
        <v>75</v>
      </c>
      <c r="D42" s="19" t="s">
        <v>142</v>
      </c>
      <c r="E42" s="19" t="s">
        <v>143</v>
      </c>
      <c r="F42" s="19" t="s">
        <v>144</v>
      </c>
      <c r="G42" s="15" t="s">
        <v>21</v>
      </c>
      <c r="H42" s="16" t="s">
        <v>16</v>
      </c>
      <c r="I42" s="44">
        <v>0.24759999999999999</v>
      </c>
      <c r="J42" s="44">
        <v>0.2482</v>
      </c>
      <c r="K42" s="44">
        <v>0.26600000000000001</v>
      </c>
      <c r="L42" s="44">
        <v>0.26500000000000001</v>
      </c>
      <c r="M42" s="44">
        <f t="shared" si="0"/>
        <v>0.51360000000000006</v>
      </c>
      <c r="N42" s="44">
        <v>0.51319999999999999</v>
      </c>
      <c r="O42" s="20" t="s">
        <v>961</v>
      </c>
      <c r="P42" s="22">
        <v>0</v>
      </c>
      <c r="Q42" s="66">
        <v>0</v>
      </c>
      <c r="R42" s="19" t="s">
        <v>917</v>
      </c>
      <c r="S42" s="19" t="s">
        <v>146</v>
      </c>
      <c r="T42" s="19" t="s">
        <v>145</v>
      </c>
    </row>
    <row r="43" spans="1:20" ht="89.25" customHeight="1" x14ac:dyDescent="0.25">
      <c r="A43" s="23" t="s">
        <v>944</v>
      </c>
      <c r="B43" s="23" t="s">
        <v>141</v>
      </c>
      <c r="C43" s="23" t="s">
        <v>75</v>
      </c>
      <c r="D43" s="23" t="s">
        <v>147</v>
      </c>
      <c r="E43" s="23" t="s">
        <v>666</v>
      </c>
      <c r="F43" s="23" t="s">
        <v>148</v>
      </c>
      <c r="G43" s="24" t="s">
        <v>15</v>
      </c>
      <c r="H43" s="25" t="s">
        <v>56</v>
      </c>
      <c r="I43" s="45">
        <v>0.1085</v>
      </c>
      <c r="J43" s="45">
        <v>0.1012</v>
      </c>
      <c r="K43" s="45">
        <v>0.16159999999999999</v>
      </c>
      <c r="L43" s="45">
        <v>0.13919999999999999</v>
      </c>
      <c r="M43" s="45">
        <f t="shared" si="0"/>
        <v>0.27010000000000001</v>
      </c>
      <c r="N43" s="45">
        <v>0.2404</v>
      </c>
      <c r="O43" s="26" t="s">
        <v>1182</v>
      </c>
      <c r="P43" s="27">
        <v>34000000000</v>
      </c>
      <c r="Q43" s="67">
        <v>6376232372.1300001</v>
      </c>
      <c r="R43" s="23" t="s">
        <v>962</v>
      </c>
      <c r="S43" s="23" t="s">
        <v>149</v>
      </c>
      <c r="T43" s="23" t="s">
        <v>963</v>
      </c>
    </row>
    <row r="44" spans="1:20" ht="113.25" customHeight="1" x14ac:dyDescent="0.25">
      <c r="A44" s="19" t="s">
        <v>944</v>
      </c>
      <c r="B44" s="19" t="s">
        <v>141</v>
      </c>
      <c r="C44" s="19" t="s">
        <v>75</v>
      </c>
      <c r="D44" s="19" t="s">
        <v>147</v>
      </c>
      <c r="E44" s="19" t="s">
        <v>150</v>
      </c>
      <c r="F44" s="19" t="s">
        <v>151</v>
      </c>
      <c r="G44" s="15" t="s">
        <v>15</v>
      </c>
      <c r="H44" s="16" t="s">
        <v>16</v>
      </c>
      <c r="I44" s="44">
        <v>9.74E-2</v>
      </c>
      <c r="J44" s="44">
        <v>9.74E-2</v>
      </c>
      <c r="K44" s="44">
        <v>0.24959999999999999</v>
      </c>
      <c r="L44" s="44">
        <v>0.24959999999999999</v>
      </c>
      <c r="M44" s="44">
        <f t="shared" si="0"/>
        <v>0.34699999999999998</v>
      </c>
      <c r="N44" s="44">
        <v>0.34699999999999998</v>
      </c>
      <c r="O44" s="20" t="s">
        <v>964</v>
      </c>
      <c r="P44" s="22">
        <v>0</v>
      </c>
      <c r="Q44" s="66">
        <v>0</v>
      </c>
      <c r="R44" s="19" t="s">
        <v>917</v>
      </c>
      <c r="S44" s="19" t="s">
        <v>152</v>
      </c>
      <c r="T44" s="19" t="s">
        <v>965</v>
      </c>
    </row>
    <row r="45" spans="1:20" ht="98.25" customHeight="1" x14ac:dyDescent="0.25">
      <c r="A45" s="19" t="s">
        <v>944</v>
      </c>
      <c r="B45" s="19" t="s">
        <v>141</v>
      </c>
      <c r="C45" s="19" t="s">
        <v>75</v>
      </c>
      <c r="D45" s="19" t="s">
        <v>147</v>
      </c>
      <c r="E45" s="19" t="s">
        <v>153</v>
      </c>
      <c r="F45" s="19" t="s">
        <v>154</v>
      </c>
      <c r="G45" s="15" t="s">
        <v>21</v>
      </c>
      <c r="H45" s="16" t="s">
        <v>16</v>
      </c>
      <c r="I45" s="44">
        <v>0.1026</v>
      </c>
      <c r="J45" s="44">
        <v>0.1026</v>
      </c>
      <c r="K45" s="44">
        <v>0.2482</v>
      </c>
      <c r="L45" s="44">
        <v>0.2482</v>
      </c>
      <c r="M45" s="44">
        <f t="shared" si="0"/>
        <v>0.3508</v>
      </c>
      <c r="N45" s="44">
        <v>0.3508</v>
      </c>
      <c r="O45" s="20" t="s">
        <v>966</v>
      </c>
      <c r="P45" s="22">
        <v>0</v>
      </c>
      <c r="Q45" s="66">
        <v>0</v>
      </c>
      <c r="R45" s="19" t="s">
        <v>917</v>
      </c>
      <c r="S45" s="19" t="s">
        <v>152</v>
      </c>
      <c r="T45" s="19" t="s">
        <v>965</v>
      </c>
    </row>
    <row r="46" spans="1:20" ht="123" customHeight="1" x14ac:dyDescent="0.25">
      <c r="A46" s="19" t="s">
        <v>944</v>
      </c>
      <c r="B46" s="19" t="s">
        <v>141</v>
      </c>
      <c r="C46" s="19" t="s">
        <v>75</v>
      </c>
      <c r="D46" s="19" t="s">
        <v>147</v>
      </c>
      <c r="E46" s="19" t="s">
        <v>155</v>
      </c>
      <c r="F46" s="19" t="s">
        <v>156</v>
      </c>
      <c r="G46" s="15" t="s">
        <v>157</v>
      </c>
      <c r="H46" s="16" t="s">
        <v>16</v>
      </c>
      <c r="I46" s="44">
        <v>0.14000000000000001</v>
      </c>
      <c r="J46" s="44">
        <v>0.14000000000000001</v>
      </c>
      <c r="K46" s="44">
        <v>0.1875</v>
      </c>
      <c r="L46" s="44">
        <v>0.1875</v>
      </c>
      <c r="M46" s="44">
        <f t="shared" si="0"/>
        <v>0.32750000000000001</v>
      </c>
      <c r="N46" s="44">
        <v>0.32750000000000001</v>
      </c>
      <c r="O46" s="20" t="s">
        <v>967</v>
      </c>
      <c r="P46" s="22">
        <v>0</v>
      </c>
      <c r="Q46" s="66">
        <v>0</v>
      </c>
      <c r="R46" s="19" t="s">
        <v>917</v>
      </c>
      <c r="S46" s="19" t="s">
        <v>146</v>
      </c>
      <c r="T46" s="19" t="s">
        <v>145</v>
      </c>
    </row>
    <row r="47" spans="1:20" ht="115.5" customHeight="1" x14ac:dyDescent="0.25">
      <c r="A47" s="19" t="s">
        <v>944</v>
      </c>
      <c r="B47" s="19" t="s">
        <v>141</v>
      </c>
      <c r="C47" s="19" t="s">
        <v>75</v>
      </c>
      <c r="D47" s="19" t="s">
        <v>147</v>
      </c>
      <c r="E47" s="19" t="s">
        <v>158</v>
      </c>
      <c r="F47" s="19" t="s">
        <v>159</v>
      </c>
      <c r="G47" s="15" t="s">
        <v>21</v>
      </c>
      <c r="H47" s="16" t="s">
        <v>16</v>
      </c>
      <c r="I47" s="44">
        <v>0.217</v>
      </c>
      <c r="J47" s="44">
        <v>0.217</v>
      </c>
      <c r="K47" s="44">
        <v>0.28810000000000002</v>
      </c>
      <c r="L47" s="44">
        <v>0.28810000000000002</v>
      </c>
      <c r="M47" s="44">
        <f t="shared" si="0"/>
        <v>0.50509999999999999</v>
      </c>
      <c r="N47" s="44">
        <v>0.50509999999999999</v>
      </c>
      <c r="O47" s="20" t="s">
        <v>968</v>
      </c>
      <c r="P47" s="22">
        <v>0</v>
      </c>
      <c r="Q47" s="66">
        <v>0</v>
      </c>
      <c r="R47" s="19" t="s">
        <v>917</v>
      </c>
      <c r="S47" s="19" t="s">
        <v>161</v>
      </c>
      <c r="T47" s="19" t="s">
        <v>160</v>
      </c>
    </row>
    <row r="48" spans="1:20" ht="69.75" customHeight="1" x14ac:dyDescent="0.25">
      <c r="A48" s="19" t="s">
        <v>944</v>
      </c>
      <c r="B48" s="19" t="s">
        <v>141</v>
      </c>
      <c r="C48" s="19" t="s">
        <v>75</v>
      </c>
      <c r="D48" s="19" t="s">
        <v>147</v>
      </c>
      <c r="E48" s="19" t="s">
        <v>162</v>
      </c>
      <c r="F48" s="19" t="s">
        <v>163</v>
      </c>
      <c r="G48" s="15" t="s">
        <v>21</v>
      </c>
      <c r="H48" s="16" t="s">
        <v>16</v>
      </c>
      <c r="I48" s="44">
        <v>0.17</v>
      </c>
      <c r="J48" s="44">
        <v>0.17</v>
      </c>
      <c r="K48" s="44">
        <v>0.19600000000000001</v>
      </c>
      <c r="L48" s="44">
        <v>0.19600000000000001</v>
      </c>
      <c r="M48" s="44">
        <f t="shared" si="0"/>
        <v>0.36599999999999999</v>
      </c>
      <c r="N48" s="44">
        <v>0.36599999999999999</v>
      </c>
      <c r="O48" s="20" t="s">
        <v>969</v>
      </c>
      <c r="P48" s="22">
        <v>0</v>
      </c>
      <c r="Q48" s="66">
        <v>0</v>
      </c>
      <c r="R48" s="19" t="s">
        <v>917</v>
      </c>
      <c r="S48" s="19" t="s">
        <v>164</v>
      </c>
      <c r="T48" s="19" t="s">
        <v>970</v>
      </c>
    </row>
    <row r="49" spans="1:20" ht="105" x14ac:dyDescent="0.25">
      <c r="A49" s="19" t="s">
        <v>944</v>
      </c>
      <c r="B49" s="19" t="s">
        <v>141</v>
      </c>
      <c r="C49" s="19" t="s">
        <v>75</v>
      </c>
      <c r="D49" s="19" t="s">
        <v>147</v>
      </c>
      <c r="E49" s="19" t="s">
        <v>165</v>
      </c>
      <c r="F49" s="19" t="s">
        <v>166</v>
      </c>
      <c r="G49" s="15" t="s">
        <v>167</v>
      </c>
      <c r="H49" s="16" t="s">
        <v>16</v>
      </c>
      <c r="I49" s="44">
        <v>7.3400000000000007E-2</v>
      </c>
      <c r="J49" s="44">
        <v>7.3400000000000007E-2</v>
      </c>
      <c r="K49" s="44">
        <v>0.3301</v>
      </c>
      <c r="L49" s="44">
        <v>0.3301</v>
      </c>
      <c r="M49" s="44">
        <f t="shared" si="0"/>
        <v>0.40350000000000003</v>
      </c>
      <c r="N49" s="44">
        <v>0.40350000000000003</v>
      </c>
      <c r="O49" s="20" t="s">
        <v>971</v>
      </c>
      <c r="P49" s="22">
        <v>0</v>
      </c>
      <c r="Q49" s="66">
        <v>0</v>
      </c>
      <c r="R49" s="19" t="s">
        <v>917</v>
      </c>
      <c r="S49" s="19" t="s">
        <v>146</v>
      </c>
      <c r="T49" s="19" t="s">
        <v>145</v>
      </c>
    </row>
    <row r="50" spans="1:20" ht="85.5" customHeight="1" x14ac:dyDescent="0.25">
      <c r="A50" s="19" t="s">
        <v>944</v>
      </c>
      <c r="B50" s="19" t="s">
        <v>141</v>
      </c>
      <c r="C50" s="19" t="s">
        <v>75</v>
      </c>
      <c r="D50" s="19" t="s">
        <v>168</v>
      </c>
      <c r="E50" s="19" t="s">
        <v>169</v>
      </c>
      <c r="F50" s="19" t="s">
        <v>170</v>
      </c>
      <c r="G50" s="15" t="s">
        <v>15</v>
      </c>
      <c r="H50" s="16" t="s">
        <v>16</v>
      </c>
      <c r="I50" s="44">
        <v>0.24990000000000001</v>
      </c>
      <c r="J50" s="44">
        <v>0.24990000000000001</v>
      </c>
      <c r="K50" s="44">
        <v>0.24990000000000001</v>
      </c>
      <c r="L50" s="44">
        <v>0.25</v>
      </c>
      <c r="M50" s="44">
        <f t="shared" si="0"/>
        <v>0.49980000000000002</v>
      </c>
      <c r="N50" s="44">
        <v>0.49990000000000001</v>
      </c>
      <c r="O50" s="20" t="s">
        <v>972</v>
      </c>
      <c r="P50" s="22">
        <v>0</v>
      </c>
      <c r="Q50" s="66">
        <v>0</v>
      </c>
      <c r="R50" s="19" t="s">
        <v>917</v>
      </c>
      <c r="S50" s="19" t="s">
        <v>171</v>
      </c>
      <c r="T50" s="19" t="s">
        <v>973</v>
      </c>
    </row>
    <row r="51" spans="1:20" ht="290.25" customHeight="1" x14ac:dyDescent="0.25">
      <c r="A51" s="28" t="s">
        <v>944</v>
      </c>
      <c r="B51" s="28" t="s">
        <v>141</v>
      </c>
      <c r="C51" s="28" t="s">
        <v>75</v>
      </c>
      <c r="D51" s="28" t="s">
        <v>168</v>
      </c>
      <c r="E51" s="28" t="s">
        <v>172</v>
      </c>
      <c r="F51" s="28" t="s">
        <v>173</v>
      </c>
      <c r="G51" s="29" t="s">
        <v>15</v>
      </c>
      <c r="H51" s="30" t="s">
        <v>16</v>
      </c>
      <c r="I51" s="46">
        <v>4.1599999999999998E-2</v>
      </c>
      <c r="J51" s="46">
        <v>4.1599999999999998E-2</v>
      </c>
      <c r="K51" s="46">
        <v>0.21240000000000001</v>
      </c>
      <c r="L51" s="46">
        <v>0.1149</v>
      </c>
      <c r="M51" s="46">
        <f t="shared" si="0"/>
        <v>0.254</v>
      </c>
      <c r="N51" s="46">
        <v>0.1565</v>
      </c>
      <c r="O51" s="31" t="s">
        <v>974</v>
      </c>
      <c r="P51" s="32">
        <v>3280000000</v>
      </c>
      <c r="Q51" s="68">
        <v>0</v>
      </c>
      <c r="R51" s="28" t="s">
        <v>935</v>
      </c>
      <c r="S51" s="28" t="s">
        <v>42</v>
      </c>
      <c r="T51" s="28" t="s">
        <v>919</v>
      </c>
    </row>
    <row r="52" spans="1:20" ht="98.25" customHeight="1" x14ac:dyDescent="0.25">
      <c r="A52" s="19" t="s">
        <v>944</v>
      </c>
      <c r="B52" s="19" t="s">
        <v>141</v>
      </c>
      <c r="C52" s="19" t="s">
        <v>75</v>
      </c>
      <c r="D52" s="19" t="s">
        <v>168</v>
      </c>
      <c r="E52" s="19" t="s">
        <v>174</v>
      </c>
      <c r="F52" s="19" t="s">
        <v>175</v>
      </c>
      <c r="G52" s="15" t="s">
        <v>21</v>
      </c>
      <c r="H52" s="16" t="s">
        <v>16</v>
      </c>
      <c r="I52" s="44">
        <v>0.16309999999999999</v>
      </c>
      <c r="J52" s="44">
        <v>0.16309999999999999</v>
      </c>
      <c r="K52" s="44">
        <v>0.2273</v>
      </c>
      <c r="L52" s="44">
        <v>0.2273</v>
      </c>
      <c r="M52" s="44">
        <f t="shared" si="0"/>
        <v>0.39039999999999997</v>
      </c>
      <c r="N52" s="44">
        <v>0.39039999999999997</v>
      </c>
      <c r="O52" s="20" t="s">
        <v>975</v>
      </c>
      <c r="P52" s="22">
        <v>11500000000</v>
      </c>
      <c r="Q52" s="66">
        <v>1637736907</v>
      </c>
      <c r="R52" s="19" t="s">
        <v>976</v>
      </c>
      <c r="S52" s="19" t="s">
        <v>177</v>
      </c>
      <c r="T52" s="19" t="s">
        <v>176</v>
      </c>
    </row>
    <row r="53" spans="1:20" ht="75.75" customHeight="1" x14ac:dyDescent="0.25">
      <c r="A53" s="19" t="s">
        <v>944</v>
      </c>
      <c r="B53" s="19" t="s">
        <v>141</v>
      </c>
      <c r="C53" s="19" t="s">
        <v>75</v>
      </c>
      <c r="D53" s="19" t="s">
        <v>168</v>
      </c>
      <c r="E53" s="19" t="s">
        <v>178</v>
      </c>
      <c r="F53" s="19" t="s">
        <v>179</v>
      </c>
      <c r="G53" s="15" t="s">
        <v>15</v>
      </c>
      <c r="H53" s="16" t="s">
        <v>16</v>
      </c>
      <c r="I53" s="44">
        <v>0.20150000000000001</v>
      </c>
      <c r="J53" s="44">
        <v>0.20150000000000001</v>
      </c>
      <c r="K53" s="44">
        <v>0.30049999999999999</v>
      </c>
      <c r="L53" s="44">
        <v>0.30049999999999999</v>
      </c>
      <c r="M53" s="44">
        <f t="shared" si="0"/>
        <v>0.502</v>
      </c>
      <c r="N53" s="44">
        <v>0.502</v>
      </c>
      <c r="O53" s="20" t="s">
        <v>977</v>
      </c>
      <c r="P53" s="22">
        <v>0</v>
      </c>
      <c r="Q53" s="66">
        <v>0</v>
      </c>
      <c r="R53" s="19" t="s">
        <v>917</v>
      </c>
      <c r="S53" s="19" t="s">
        <v>180</v>
      </c>
      <c r="T53" s="19" t="s">
        <v>978</v>
      </c>
    </row>
    <row r="54" spans="1:20" ht="105" customHeight="1" x14ac:dyDescent="0.25">
      <c r="A54" s="19" t="s">
        <v>944</v>
      </c>
      <c r="B54" s="19" t="s">
        <v>141</v>
      </c>
      <c r="C54" s="19" t="s">
        <v>75</v>
      </c>
      <c r="D54" s="19" t="s">
        <v>168</v>
      </c>
      <c r="E54" s="19" t="s">
        <v>181</v>
      </c>
      <c r="F54" s="19" t="s">
        <v>182</v>
      </c>
      <c r="G54" s="15" t="s">
        <v>21</v>
      </c>
      <c r="H54" s="16" t="s">
        <v>183</v>
      </c>
      <c r="I54" s="44">
        <v>0.13200000000000001</v>
      </c>
      <c r="J54" s="44">
        <v>0.13200000000000001</v>
      </c>
      <c r="K54" s="44">
        <v>0.14199999999999999</v>
      </c>
      <c r="L54" s="44">
        <v>0.14199999999999999</v>
      </c>
      <c r="M54" s="44">
        <f t="shared" si="0"/>
        <v>0.27400000000000002</v>
      </c>
      <c r="N54" s="44">
        <v>0.27400000000000002</v>
      </c>
      <c r="O54" s="20" t="s">
        <v>979</v>
      </c>
      <c r="P54" s="22">
        <v>0</v>
      </c>
      <c r="Q54" s="66">
        <v>0</v>
      </c>
      <c r="R54" s="19" t="s">
        <v>917</v>
      </c>
      <c r="S54" s="19" t="s">
        <v>146</v>
      </c>
      <c r="T54" s="19" t="s">
        <v>184</v>
      </c>
    </row>
    <row r="55" spans="1:20" ht="172.5" customHeight="1" x14ac:dyDescent="0.25">
      <c r="A55" s="19" t="s">
        <v>944</v>
      </c>
      <c r="B55" s="19" t="s">
        <v>141</v>
      </c>
      <c r="C55" s="19" t="s">
        <v>75</v>
      </c>
      <c r="D55" s="19" t="s">
        <v>168</v>
      </c>
      <c r="E55" s="19" t="s">
        <v>185</v>
      </c>
      <c r="F55" s="19" t="s">
        <v>186</v>
      </c>
      <c r="G55" s="15" t="s">
        <v>21</v>
      </c>
      <c r="H55" s="16" t="s">
        <v>187</v>
      </c>
      <c r="I55" s="44">
        <v>2.7199999999999998E-2</v>
      </c>
      <c r="J55" s="44">
        <v>2.7199999999999998E-2</v>
      </c>
      <c r="K55" s="44">
        <v>0.19539999999999999</v>
      </c>
      <c r="L55" s="44">
        <v>0.19539999999999999</v>
      </c>
      <c r="M55" s="44">
        <f t="shared" si="0"/>
        <v>0.22259999999999999</v>
      </c>
      <c r="N55" s="44">
        <v>0.22259999999999999</v>
      </c>
      <c r="O55" s="20" t="s">
        <v>980</v>
      </c>
      <c r="P55" s="22">
        <v>3000000000</v>
      </c>
      <c r="Q55" s="66">
        <v>536318779</v>
      </c>
      <c r="R55" s="19" t="s">
        <v>981</v>
      </c>
      <c r="S55" s="19" t="s">
        <v>146</v>
      </c>
      <c r="T55" s="19" t="s">
        <v>184</v>
      </c>
    </row>
    <row r="56" spans="1:20" ht="147.75" customHeight="1" x14ac:dyDescent="0.25">
      <c r="A56" s="19" t="s">
        <v>944</v>
      </c>
      <c r="B56" s="19" t="s">
        <v>141</v>
      </c>
      <c r="C56" s="19" t="s">
        <v>75</v>
      </c>
      <c r="D56" s="19" t="s">
        <v>168</v>
      </c>
      <c r="E56" s="19" t="s">
        <v>188</v>
      </c>
      <c r="F56" s="19" t="s">
        <v>189</v>
      </c>
      <c r="G56" s="15" t="s">
        <v>190</v>
      </c>
      <c r="H56" s="16" t="s">
        <v>191</v>
      </c>
      <c r="I56" s="44">
        <v>0</v>
      </c>
      <c r="J56" s="44">
        <v>0</v>
      </c>
      <c r="K56" s="44">
        <v>0.33</v>
      </c>
      <c r="L56" s="44">
        <v>0.33</v>
      </c>
      <c r="M56" s="44">
        <f t="shared" si="0"/>
        <v>0.33</v>
      </c>
      <c r="N56" s="44">
        <v>0.33</v>
      </c>
      <c r="O56" s="20" t="s">
        <v>982</v>
      </c>
      <c r="P56" s="22">
        <v>0</v>
      </c>
      <c r="Q56" s="66">
        <v>0</v>
      </c>
      <c r="R56" s="19" t="s">
        <v>917</v>
      </c>
      <c r="S56" s="19" t="s">
        <v>192</v>
      </c>
      <c r="T56" s="19" t="s">
        <v>983</v>
      </c>
    </row>
    <row r="57" spans="1:20" ht="99.75" customHeight="1" x14ac:dyDescent="0.25">
      <c r="A57" s="19" t="s">
        <v>944</v>
      </c>
      <c r="B57" s="19" t="s">
        <v>141</v>
      </c>
      <c r="C57" s="19" t="s">
        <v>75</v>
      </c>
      <c r="D57" s="19" t="s">
        <v>193</v>
      </c>
      <c r="E57" s="19" t="s">
        <v>194</v>
      </c>
      <c r="F57" s="19" t="s">
        <v>195</v>
      </c>
      <c r="G57" s="15" t="s">
        <v>196</v>
      </c>
      <c r="H57" s="16" t="s">
        <v>16</v>
      </c>
      <c r="I57" s="44">
        <v>0.2137</v>
      </c>
      <c r="J57" s="44">
        <v>0.2137</v>
      </c>
      <c r="K57" s="44">
        <v>0.17510000000000001</v>
      </c>
      <c r="L57" s="44">
        <v>0.17510000000000001</v>
      </c>
      <c r="M57" s="44">
        <f t="shared" si="0"/>
        <v>0.38880000000000003</v>
      </c>
      <c r="N57" s="44">
        <v>0.38880000000000003</v>
      </c>
      <c r="O57" s="20" t="s">
        <v>984</v>
      </c>
      <c r="P57" s="22">
        <v>0</v>
      </c>
      <c r="Q57" s="66">
        <v>0</v>
      </c>
      <c r="R57" s="19" t="s">
        <v>917</v>
      </c>
      <c r="S57" s="19" t="s">
        <v>198</v>
      </c>
      <c r="T57" s="19" t="s">
        <v>197</v>
      </c>
    </row>
    <row r="58" spans="1:20" ht="105" x14ac:dyDescent="0.25">
      <c r="A58" s="19" t="s">
        <v>944</v>
      </c>
      <c r="B58" s="19" t="s">
        <v>141</v>
      </c>
      <c r="C58" s="19" t="s">
        <v>75</v>
      </c>
      <c r="D58" s="19" t="s">
        <v>199</v>
      </c>
      <c r="E58" s="19" t="s">
        <v>200</v>
      </c>
      <c r="F58" s="19" t="s">
        <v>201</v>
      </c>
      <c r="G58" s="15" t="s">
        <v>167</v>
      </c>
      <c r="H58" s="16" t="s">
        <v>16</v>
      </c>
      <c r="I58" s="44">
        <v>0.19819999999999999</v>
      </c>
      <c r="J58" s="44">
        <v>0.19620000000000001</v>
      </c>
      <c r="K58" s="44">
        <v>0.2492</v>
      </c>
      <c r="L58" s="44">
        <v>0.28610000000000002</v>
      </c>
      <c r="M58" s="44">
        <f t="shared" si="0"/>
        <v>0.44740000000000002</v>
      </c>
      <c r="N58" s="44">
        <v>0.48230000000000006</v>
      </c>
      <c r="O58" s="20" t="s">
        <v>985</v>
      </c>
      <c r="P58" s="22">
        <v>24637176643</v>
      </c>
      <c r="Q58" s="66">
        <v>7084988390.8999996</v>
      </c>
      <c r="R58" s="19" t="s">
        <v>986</v>
      </c>
      <c r="S58" s="19" t="s">
        <v>192</v>
      </c>
      <c r="T58" s="19" t="s">
        <v>983</v>
      </c>
    </row>
    <row r="59" spans="1:20" ht="75" x14ac:dyDescent="0.25">
      <c r="A59" s="19" t="s">
        <v>944</v>
      </c>
      <c r="B59" s="19" t="s">
        <v>141</v>
      </c>
      <c r="C59" s="19" t="s">
        <v>75</v>
      </c>
      <c r="D59" s="19" t="s">
        <v>199</v>
      </c>
      <c r="E59" s="19" t="s">
        <v>202</v>
      </c>
      <c r="F59" s="19" t="s">
        <v>203</v>
      </c>
      <c r="G59" s="15" t="s">
        <v>204</v>
      </c>
      <c r="H59" s="16" t="s">
        <v>16</v>
      </c>
      <c r="I59" s="44">
        <v>0.14560000000000001</v>
      </c>
      <c r="J59" s="44">
        <v>0.14560000000000001</v>
      </c>
      <c r="K59" s="44">
        <v>0.25900000000000001</v>
      </c>
      <c r="L59" s="44">
        <v>0.2455</v>
      </c>
      <c r="M59" s="44">
        <f t="shared" si="0"/>
        <v>0.40460000000000002</v>
      </c>
      <c r="N59" s="44">
        <v>0.3911</v>
      </c>
      <c r="O59" s="20" t="s">
        <v>987</v>
      </c>
      <c r="P59" s="22">
        <v>11842000000</v>
      </c>
      <c r="Q59" s="66">
        <v>1906440943</v>
      </c>
      <c r="R59" s="19" t="s">
        <v>988</v>
      </c>
      <c r="S59" s="19" t="s">
        <v>192</v>
      </c>
      <c r="T59" s="19" t="s">
        <v>983</v>
      </c>
    </row>
    <row r="60" spans="1:20" ht="47.1" customHeight="1" x14ac:dyDescent="0.25">
      <c r="A60" s="74"/>
      <c r="B60" s="75"/>
      <c r="C60" s="75"/>
      <c r="D60" s="75"/>
      <c r="E60" s="75"/>
      <c r="F60" s="75"/>
      <c r="G60" s="75"/>
      <c r="H60" s="75"/>
      <c r="I60" s="75"/>
      <c r="J60" s="75"/>
      <c r="K60" s="75"/>
      <c r="L60" s="75"/>
      <c r="M60" s="75"/>
      <c r="N60" s="75"/>
      <c r="O60" s="75"/>
      <c r="P60" s="75"/>
      <c r="Q60" s="69"/>
    </row>
    <row r="61" spans="1:20" x14ac:dyDescent="0.25">
      <c r="A61" s="2"/>
      <c r="B61" s="2"/>
      <c r="C61" s="2"/>
      <c r="D61" s="2"/>
      <c r="E61" s="11"/>
      <c r="F61" s="12"/>
      <c r="G61" s="2"/>
      <c r="H61" s="36"/>
      <c r="I61" s="47"/>
      <c r="J61" s="48"/>
      <c r="K61" s="47"/>
      <c r="L61" s="49"/>
      <c r="M61" s="50"/>
      <c r="N61" s="51"/>
      <c r="O61" s="37"/>
      <c r="P61" s="2"/>
      <c r="Q61" s="70"/>
    </row>
    <row r="62" spans="1:20" x14ac:dyDescent="0.25">
      <c r="A62" s="2"/>
      <c r="B62" s="2"/>
      <c r="C62" s="2"/>
      <c r="D62" s="2"/>
      <c r="E62" s="11"/>
      <c r="F62" s="12"/>
      <c r="G62" s="2"/>
      <c r="H62" s="36"/>
      <c r="I62" s="47"/>
      <c r="J62" s="48"/>
      <c r="K62" s="47"/>
      <c r="L62" s="49"/>
      <c r="M62" s="49"/>
      <c r="N62" s="51"/>
      <c r="O62" s="37"/>
      <c r="P62" s="2"/>
      <c r="Q62" s="70"/>
    </row>
    <row r="63" spans="1:20" x14ac:dyDescent="0.25">
      <c r="A63" s="2"/>
      <c r="B63" s="2"/>
      <c r="C63" s="2"/>
      <c r="D63" s="2"/>
      <c r="E63" s="11"/>
      <c r="F63" s="12"/>
      <c r="G63" s="2"/>
      <c r="H63" s="36"/>
      <c r="I63" s="47"/>
      <c r="J63" s="48"/>
      <c r="K63" s="47"/>
      <c r="L63" s="49"/>
      <c r="M63" s="52"/>
      <c r="N63" s="51"/>
      <c r="O63" s="37"/>
      <c r="P63" s="2"/>
      <c r="Q63" s="70"/>
    </row>
    <row r="64" spans="1:20" x14ac:dyDescent="0.25">
      <c r="A64" s="2"/>
      <c r="B64" s="2"/>
      <c r="C64" s="2"/>
      <c r="D64" s="2"/>
      <c r="E64" s="11"/>
      <c r="F64" s="12"/>
      <c r="G64" s="2"/>
      <c r="H64" s="36"/>
      <c r="I64" s="47"/>
      <c r="J64" s="48"/>
      <c r="K64" s="47"/>
      <c r="L64" s="49"/>
      <c r="M64" s="50"/>
      <c r="N64" s="51"/>
      <c r="O64" s="37"/>
      <c r="P64" s="2"/>
      <c r="Q64" s="70"/>
    </row>
    <row r="65" spans="1:17" x14ac:dyDescent="0.25">
      <c r="A65" s="2"/>
      <c r="B65" s="2"/>
      <c r="C65" s="2"/>
      <c r="D65" s="2"/>
      <c r="E65" s="11"/>
      <c r="F65" s="12"/>
      <c r="G65" s="2"/>
      <c r="H65" s="36"/>
      <c r="I65" s="47"/>
      <c r="J65" s="48"/>
      <c r="K65" s="47"/>
      <c r="L65" s="49"/>
      <c r="M65" s="50"/>
      <c r="N65" s="51"/>
      <c r="O65" s="37"/>
      <c r="P65" s="2"/>
      <c r="Q65" s="70"/>
    </row>
    <row r="66" spans="1:17" x14ac:dyDescent="0.25">
      <c r="A66" s="2"/>
      <c r="B66" s="2"/>
      <c r="C66" s="2"/>
      <c r="D66" s="2"/>
      <c r="E66" s="11"/>
      <c r="F66" s="12"/>
      <c r="G66" s="2"/>
      <c r="H66" s="36"/>
      <c r="I66" s="47"/>
      <c r="J66" s="48"/>
      <c r="K66" s="47"/>
      <c r="L66" s="49"/>
      <c r="M66" s="50"/>
      <c r="N66" s="51"/>
      <c r="O66" s="37"/>
      <c r="P66" s="2"/>
      <c r="Q66" s="70"/>
    </row>
    <row r="67" spans="1:17" x14ac:dyDescent="0.25">
      <c r="A67" s="2"/>
      <c r="B67" s="2"/>
      <c r="C67" s="2"/>
      <c r="D67" s="2"/>
      <c r="E67" s="11"/>
      <c r="F67" s="12"/>
      <c r="G67" s="2"/>
      <c r="H67" s="36"/>
      <c r="I67" s="47"/>
      <c r="J67" s="48"/>
      <c r="K67" s="47"/>
      <c r="L67" s="49"/>
      <c r="M67" s="50"/>
      <c r="N67" s="51"/>
      <c r="O67" s="37"/>
      <c r="P67" s="2"/>
      <c r="Q67" s="70"/>
    </row>
    <row r="68" spans="1:17" x14ac:dyDescent="0.25">
      <c r="A68" s="2"/>
      <c r="B68" s="2"/>
      <c r="C68" s="2"/>
      <c r="D68" s="2"/>
      <c r="E68" s="11"/>
      <c r="F68" s="12"/>
      <c r="G68" s="2"/>
      <c r="H68" s="36"/>
      <c r="I68" s="47"/>
      <c r="J68" s="48"/>
      <c r="K68" s="47"/>
      <c r="L68" s="49"/>
      <c r="M68" s="50"/>
      <c r="N68" s="51"/>
      <c r="O68" s="37"/>
      <c r="P68" s="2"/>
      <c r="Q68" s="70"/>
    </row>
    <row r="69" spans="1:17" x14ac:dyDescent="0.25">
      <c r="A69" s="2"/>
      <c r="B69" s="2"/>
      <c r="C69" s="2"/>
      <c r="D69" s="2"/>
      <c r="E69" s="11"/>
      <c r="F69" s="12"/>
      <c r="G69" s="2"/>
      <c r="H69" s="36"/>
      <c r="I69" s="47"/>
      <c r="J69" s="48"/>
      <c r="K69" s="47"/>
      <c r="L69" s="49"/>
      <c r="M69" s="50"/>
      <c r="N69" s="51"/>
      <c r="O69" s="37"/>
      <c r="P69" s="2"/>
      <c r="Q69" s="70"/>
    </row>
    <row r="70" spans="1:17" x14ac:dyDescent="0.25">
      <c r="A70" s="2"/>
      <c r="B70" s="2"/>
      <c r="C70" s="2"/>
      <c r="D70" s="2"/>
      <c r="E70" s="11"/>
      <c r="F70" s="12"/>
      <c r="G70" s="2"/>
      <c r="H70" s="36"/>
      <c r="I70" s="47"/>
      <c r="J70" s="48"/>
      <c r="K70" s="47"/>
      <c r="L70" s="49"/>
      <c r="M70" s="50"/>
      <c r="N70" s="51"/>
      <c r="O70" s="37"/>
      <c r="P70" s="2"/>
      <c r="Q70" s="70"/>
    </row>
    <row r="71" spans="1:17" x14ac:dyDescent="0.25">
      <c r="A71" s="2"/>
      <c r="B71" s="2"/>
      <c r="C71" s="2"/>
      <c r="D71" s="2"/>
      <c r="E71" s="11"/>
      <c r="F71" s="12"/>
      <c r="G71" s="2"/>
      <c r="H71" s="36"/>
      <c r="I71" s="47"/>
      <c r="J71" s="48"/>
      <c r="K71" s="47"/>
      <c r="L71" s="49"/>
      <c r="M71" s="50"/>
      <c r="N71" s="51"/>
      <c r="O71" s="37"/>
      <c r="P71" s="2"/>
      <c r="Q71" s="70"/>
    </row>
    <row r="72" spans="1:17" x14ac:dyDescent="0.25">
      <c r="A72" s="2"/>
      <c r="B72" s="2"/>
      <c r="C72" s="2"/>
      <c r="D72" s="2"/>
      <c r="E72" s="11"/>
      <c r="F72" s="12"/>
      <c r="G72" s="2"/>
      <c r="H72" s="36"/>
      <c r="I72" s="47"/>
      <c r="J72" s="48"/>
      <c r="K72" s="47"/>
      <c r="L72" s="49"/>
      <c r="M72" s="50"/>
      <c r="N72" s="51"/>
      <c r="O72" s="37"/>
      <c r="P72" s="2"/>
      <c r="Q72" s="70"/>
    </row>
    <row r="73" spans="1:17" x14ac:dyDescent="0.25">
      <c r="A73" s="2"/>
      <c r="B73" s="2"/>
      <c r="C73" s="2"/>
      <c r="D73" s="2"/>
      <c r="E73" s="11"/>
      <c r="F73" s="12"/>
      <c r="G73" s="2"/>
      <c r="H73" s="36"/>
      <c r="I73" s="47"/>
      <c r="J73" s="48"/>
      <c r="K73" s="47"/>
      <c r="L73" s="49"/>
      <c r="M73" s="50"/>
      <c r="N73" s="51"/>
      <c r="O73" s="37"/>
      <c r="P73" s="2"/>
      <c r="Q73" s="70"/>
    </row>
    <row r="74" spans="1:17" x14ac:dyDescent="0.25">
      <c r="A74" s="2"/>
      <c r="B74" s="2"/>
      <c r="C74" s="2"/>
      <c r="D74" s="2"/>
      <c r="E74" s="11"/>
      <c r="F74" s="12"/>
      <c r="G74" s="2"/>
      <c r="H74" s="36"/>
      <c r="I74" s="47"/>
      <c r="J74" s="48"/>
      <c r="K74" s="47"/>
      <c r="L74" s="49"/>
      <c r="M74" s="50"/>
      <c r="N74" s="51"/>
      <c r="O74" s="37"/>
      <c r="P74" s="2"/>
      <c r="Q74" s="70"/>
    </row>
    <row r="75" spans="1:17" x14ac:dyDescent="0.25">
      <c r="A75" s="2"/>
      <c r="B75" s="2"/>
      <c r="C75" s="2"/>
      <c r="D75" s="2"/>
      <c r="E75" s="11"/>
      <c r="F75" s="12"/>
      <c r="G75" s="2"/>
      <c r="H75" s="36"/>
      <c r="I75" s="47"/>
      <c r="J75" s="48"/>
      <c r="K75" s="47"/>
      <c r="L75" s="49"/>
      <c r="M75" s="50"/>
      <c r="N75" s="51"/>
      <c r="O75" s="37"/>
      <c r="P75" s="2"/>
      <c r="Q75" s="70"/>
    </row>
    <row r="76" spans="1:17" x14ac:dyDescent="0.25">
      <c r="A76" s="2"/>
      <c r="B76" s="2"/>
      <c r="C76" s="2"/>
      <c r="D76" s="2"/>
      <c r="E76" s="11"/>
      <c r="F76" s="12"/>
      <c r="G76" s="2"/>
      <c r="H76" s="36"/>
      <c r="I76" s="47"/>
      <c r="J76" s="48"/>
      <c r="K76" s="47"/>
      <c r="L76" s="49"/>
      <c r="M76" s="50"/>
      <c r="N76" s="51"/>
      <c r="O76" s="37"/>
      <c r="P76" s="2"/>
      <c r="Q76" s="70"/>
    </row>
    <row r="77" spans="1:17" x14ac:dyDescent="0.25">
      <c r="A77" s="2"/>
      <c r="B77" s="2"/>
      <c r="C77" s="2"/>
      <c r="D77" s="2"/>
      <c r="E77" s="11"/>
      <c r="F77" s="12"/>
      <c r="G77" s="2"/>
      <c r="H77" s="36"/>
      <c r="I77" s="47"/>
      <c r="J77" s="48"/>
      <c r="K77" s="47"/>
      <c r="L77" s="49"/>
      <c r="M77" s="50"/>
      <c r="N77" s="51"/>
      <c r="O77" s="37"/>
      <c r="P77" s="2"/>
      <c r="Q77" s="70"/>
    </row>
    <row r="78" spans="1:17" x14ac:dyDescent="0.25">
      <c r="A78" s="2"/>
      <c r="B78" s="2"/>
      <c r="C78" s="2"/>
      <c r="D78" s="2"/>
      <c r="E78" s="11"/>
      <c r="F78" s="12"/>
      <c r="G78" s="2"/>
      <c r="H78" s="36"/>
      <c r="I78" s="47"/>
      <c r="J78" s="48"/>
      <c r="K78" s="47"/>
      <c r="L78" s="49"/>
      <c r="M78" s="50"/>
      <c r="N78" s="51"/>
      <c r="O78" s="37"/>
      <c r="P78" s="2"/>
      <c r="Q78" s="70"/>
    </row>
    <row r="79" spans="1:17" x14ac:dyDescent="0.25">
      <c r="A79" s="2"/>
      <c r="B79" s="2"/>
      <c r="C79" s="2"/>
      <c r="D79" s="2"/>
      <c r="E79" s="11"/>
      <c r="F79" s="12"/>
      <c r="G79" s="2"/>
      <c r="H79" s="36"/>
      <c r="I79" s="47"/>
      <c r="J79" s="48"/>
      <c r="K79" s="47"/>
      <c r="L79" s="49"/>
      <c r="M79" s="50"/>
      <c r="N79" s="51"/>
      <c r="O79" s="37"/>
      <c r="P79" s="2"/>
      <c r="Q79" s="70"/>
    </row>
    <row r="80" spans="1:17" x14ac:dyDescent="0.25">
      <c r="A80" s="2"/>
      <c r="B80" s="2"/>
      <c r="C80" s="2"/>
      <c r="D80" s="2"/>
      <c r="E80" s="11"/>
      <c r="F80" s="12"/>
      <c r="G80" s="2"/>
      <c r="H80" s="36"/>
      <c r="I80" s="47"/>
      <c r="J80" s="48"/>
      <c r="K80" s="47"/>
      <c r="L80" s="49"/>
      <c r="M80" s="50"/>
      <c r="N80" s="51"/>
      <c r="O80" s="37"/>
      <c r="P80" s="2"/>
      <c r="Q80" s="70"/>
    </row>
    <row r="81" spans="1:17" x14ac:dyDescent="0.25">
      <c r="A81" s="2"/>
      <c r="B81" s="2"/>
      <c r="C81" s="2"/>
      <c r="D81" s="2"/>
      <c r="E81" s="11"/>
      <c r="F81" s="12"/>
      <c r="G81" s="2"/>
      <c r="H81" s="36"/>
      <c r="I81" s="47"/>
      <c r="J81" s="48"/>
      <c r="K81" s="47"/>
      <c r="L81" s="49"/>
      <c r="M81" s="50"/>
      <c r="N81" s="51"/>
      <c r="O81" s="37"/>
      <c r="P81" s="2"/>
      <c r="Q81" s="70"/>
    </row>
    <row r="82" spans="1:17" x14ac:dyDescent="0.25">
      <c r="A82" s="2"/>
      <c r="B82" s="2"/>
      <c r="C82" s="2"/>
      <c r="D82" s="2"/>
      <c r="E82" s="11"/>
      <c r="F82" s="12"/>
      <c r="G82" s="2"/>
      <c r="H82" s="36"/>
      <c r="I82" s="47"/>
      <c r="J82" s="48"/>
      <c r="K82" s="47"/>
      <c r="L82" s="49"/>
      <c r="M82" s="50"/>
      <c r="N82" s="51"/>
      <c r="O82" s="37"/>
      <c r="P82" s="2"/>
      <c r="Q82" s="70"/>
    </row>
  </sheetData>
  <mergeCells count="1">
    <mergeCell ref="A60:P60"/>
  </mergeCells>
  <pageMargins left="0.25" right="0.25" top="0.75" bottom="0.75" header="0.3" footer="0.3"/>
  <pageSetup paperSize="5" scale="30" orientation="landscape" r:id="rId1"/>
  <headerFooter>
    <oddFooter>&amp;LInforme Plan de Acción 2T 2020
Fecha de corte: 30 de junio  2020&amp;CPágina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1"/>
  <sheetViews>
    <sheetView showGridLines="0" topLeftCell="A8" zoomScale="85" zoomScaleNormal="85" workbookViewId="0">
      <selection activeCell="A8" sqref="A8:C41"/>
    </sheetView>
  </sheetViews>
  <sheetFormatPr baseColWidth="10" defaultColWidth="10.85546875" defaultRowHeight="15" x14ac:dyDescent="0.25"/>
  <cols>
    <col min="1" max="1" width="11.42578125" style="2" customWidth="1"/>
    <col min="2" max="2" width="95.140625" style="2" bestFit="1" customWidth="1"/>
    <col min="3" max="3" width="79.140625" style="2" customWidth="1"/>
    <col min="4" max="4" width="95.140625" style="2" bestFit="1" customWidth="1"/>
    <col min="5" max="16384" width="10.85546875" style="2"/>
  </cols>
  <sheetData>
    <row r="1" spans="1:3" ht="94.5" customHeight="1" x14ac:dyDescent="0.25">
      <c r="A1" s="14"/>
    </row>
    <row r="5" spans="1:3" ht="8.1" customHeight="1" x14ac:dyDescent="0.25"/>
    <row r="8" spans="1:3" x14ac:dyDescent="0.25">
      <c r="A8" s="76" t="s">
        <v>1174</v>
      </c>
      <c r="B8" s="77"/>
      <c r="C8" s="77"/>
    </row>
    <row r="9" spans="1:3" x14ac:dyDescent="0.25">
      <c r="A9" s="77"/>
      <c r="B9" s="77"/>
      <c r="C9" s="77"/>
    </row>
    <row r="10" spans="1:3" x14ac:dyDescent="0.25">
      <c r="A10" s="77"/>
      <c r="B10" s="77"/>
      <c r="C10" s="77"/>
    </row>
    <row r="11" spans="1:3" x14ac:dyDescent="0.25">
      <c r="A11" s="77"/>
      <c r="B11" s="77"/>
      <c r="C11" s="77"/>
    </row>
    <row r="12" spans="1:3" x14ac:dyDescent="0.25">
      <c r="A12" s="77"/>
      <c r="B12" s="77"/>
      <c r="C12" s="77"/>
    </row>
    <row r="13" spans="1:3" x14ac:dyDescent="0.25">
      <c r="A13" s="77"/>
      <c r="B13" s="77"/>
      <c r="C13" s="77"/>
    </row>
    <row r="14" spans="1:3" x14ac:dyDescent="0.25">
      <c r="A14" s="77"/>
      <c r="B14" s="77"/>
      <c r="C14" s="77"/>
    </row>
    <row r="15" spans="1:3" x14ac:dyDescent="0.25">
      <c r="A15" s="77"/>
      <c r="B15" s="77"/>
      <c r="C15" s="77"/>
    </row>
    <row r="16" spans="1:3" x14ac:dyDescent="0.25">
      <c r="A16" s="77"/>
      <c r="B16" s="77"/>
      <c r="C16" s="77"/>
    </row>
    <row r="17" spans="1:3" x14ac:dyDescent="0.25">
      <c r="A17" s="77"/>
      <c r="B17" s="77"/>
      <c r="C17" s="77"/>
    </row>
    <row r="18" spans="1:3" x14ac:dyDescent="0.25">
      <c r="A18" s="77"/>
      <c r="B18" s="77"/>
      <c r="C18" s="77"/>
    </row>
    <row r="19" spans="1:3" x14ac:dyDescent="0.25">
      <c r="A19" s="77"/>
      <c r="B19" s="77"/>
      <c r="C19" s="77"/>
    </row>
    <row r="20" spans="1:3" x14ac:dyDescent="0.25">
      <c r="A20" s="77"/>
      <c r="B20" s="77"/>
      <c r="C20" s="77"/>
    </row>
    <row r="21" spans="1:3" x14ac:dyDescent="0.25">
      <c r="A21" s="77"/>
      <c r="B21" s="77"/>
      <c r="C21" s="77"/>
    </row>
    <row r="22" spans="1:3" x14ac:dyDescent="0.25">
      <c r="A22" s="77"/>
      <c r="B22" s="77"/>
      <c r="C22" s="77"/>
    </row>
    <row r="23" spans="1:3" x14ac:dyDescent="0.25">
      <c r="A23" s="77"/>
      <c r="B23" s="77"/>
      <c r="C23" s="77"/>
    </row>
    <row r="24" spans="1:3" x14ac:dyDescent="0.25">
      <c r="A24" s="77"/>
      <c r="B24" s="77"/>
      <c r="C24" s="77"/>
    </row>
    <row r="25" spans="1:3" x14ac:dyDescent="0.25">
      <c r="A25" s="77"/>
      <c r="B25" s="77"/>
      <c r="C25" s="77"/>
    </row>
    <row r="26" spans="1:3" x14ac:dyDescent="0.25">
      <c r="A26" s="77"/>
      <c r="B26" s="77"/>
      <c r="C26" s="77"/>
    </row>
    <row r="27" spans="1:3" x14ac:dyDescent="0.25">
      <c r="A27" s="77"/>
      <c r="B27" s="77"/>
      <c r="C27" s="77"/>
    </row>
    <row r="28" spans="1:3" x14ac:dyDescent="0.25">
      <c r="A28" s="77"/>
      <c r="B28" s="77"/>
      <c r="C28" s="77"/>
    </row>
    <row r="29" spans="1:3" x14ac:dyDescent="0.25">
      <c r="A29" s="77"/>
      <c r="B29" s="77"/>
      <c r="C29" s="77"/>
    </row>
    <row r="30" spans="1:3" x14ac:dyDescent="0.25">
      <c r="A30" s="77"/>
      <c r="B30" s="77"/>
      <c r="C30" s="77"/>
    </row>
    <row r="31" spans="1:3" x14ac:dyDescent="0.25">
      <c r="A31" s="77"/>
      <c r="B31" s="77"/>
      <c r="C31" s="77"/>
    </row>
    <row r="32" spans="1:3" x14ac:dyDescent="0.25">
      <c r="A32" s="77"/>
      <c r="B32" s="77"/>
      <c r="C32" s="77"/>
    </row>
    <row r="33" spans="1:3" x14ac:dyDescent="0.25">
      <c r="A33" s="77"/>
      <c r="B33" s="77"/>
      <c r="C33" s="77"/>
    </row>
    <row r="34" spans="1:3" x14ac:dyDescent="0.25">
      <c r="A34" s="77"/>
      <c r="B34" s="77"/>
      <c r="C34" s="77"/>
    </row>
    <row r="35" spans="1:3" x14ac:dyDescent="0.25">
      <c r="A35" s="77"/>
      <c r="B35" s="77"/>
      <c r="C35" s="77"/>
    </row>
    <row r="36" spans="1:3" x14ac:dyDescent="0.25">
      <c r="A36" s="77"/>
      <c r="B36" s="77"/>
      <c r="C36" s="77"/>
    </row>
    <row r="37" spans="1:3" x14ac:dyDescent="0.25">
      <c r="A37" s="77"/>
      <c r="B37" s="77"/>
      <c r="C37" s="77"/>
    </row>
    <row r="38" spans="1:3" x14ac:dyDescent="0.25">
      <c r="A38" s="77"/>
      <c r="B38" s="77"/>
      <c r="C38" s="77"/>
    </row>
    <row r="39" spans="1:3" x14ac:dyDescent="0.25">
      <c r="A39" s="77"/>
      <c r="B39" s="77"/>
      <c r="C39" s="77"/>
    </row>
    <row r="40" spans="1:3" x14ac:dyDescent="0.25">
      <c r="A40" s="77"/>
      <c r="B40" s="77"/>
      <c r="C40" s="77"/>
    </row>
    <row r="41" spans="1:3" ht="24.75" customHeight="1" x14ac:dyDescent="0.25">
      <c r="A41" s="77"/>
      <c r="B41" s="77"/>
      <c r="C41" s="77"/>
    </row>
  </sheetData>
  <mergeCells count="1">
    <mergeCell ref="A8:C41"/>
  </mergeCells>
  <pageMargins left="0.70866141732283472" right="0.70866141732283472" top="0.74803149606299213" bottom="0.74803149606299213" header="0.31496062992125984" footer="0.31496062992125984"/>
  <pageSetup paperSize="5"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N1505"/>
  <sheetViews>
    <sheetView showGridLines="0" view="pageBreakPreview" topLeftCell="G1103" zoomScale="55" zoomScaleNormal="55" zoomScaleSheetLayoutView="55" workbookViewId="0">
      <selection activeCell="H1204" sqref="H1204:H1205"/>
    </sheetView>
  </sheetViews>
  <sheetFormatPr baseColWidth="10" defaultColWidth="10.85546875" defaultRowHeight="17.25" x14ac:dyDescent="0.3"/>
  <cols>
    <col min="1" max="1" width="27.5703125" style="8" customWidth="1"/>
    <col min="2" max="2" width="20.140625" style="8" customWidth="1"/>
    <col min="3" max="3" width="18.42578125" style="8" customWidth="1"/>
    <col min="4" max="4" width="25.42578125" style="8" customWidth="1"/>
    <col min="5" max="5" width="52.28515625" style="62" customWidth="1"/>
    <col min="6" max="6" width="48.140625" style="8" customWidth="1"/>
    <col min="7" max="7" width="81.5703125" style="53" customWidth="1"/>
    <col min="8" max="8" width="139.5703125" style="53" customWidth="1"/>
    <col min="9" max="10" width="13.28515625" style="53" customWidth="1"/>
    <col min="11" max="11" width="12" style="53" customWidth="1"/>
    <col min="12" max="13" width="13.28515625" style="54" customWidth="1"/>
    <col min="14" max="14" width="14.7109375" style="8" customWidth="1"/>
    <col min="15" max="16384" width="10.85546875" style="8"/>
  </cols>
  <sheetData>
    <row r="1" spans="1:14" ht="78" customHeight="1" x14ac:dyDescent="0.3"/>
    <row r="2" spans="1:14" ht="78" customHeight="1" x14ac:dyDescent="0.25">
      <c r="A2" s="60" t="s">
        <v>989</v>
      </c>
      <c r="B2" s="61" t="s">
        <v>205</v>
      </c>
      <c r="C2" s="55" t="s">
        <v>2</v>
      </c>
      <c r="D2" s="55" t="s">
        <v>990</v>
      </c>
      <c r="E2" s="63" t="s">
        <v>4</v>
      </c>
      <c r="F2" s="56" t="s">
        <v>5</v>
      </c>
      <c r="G2" s="55" t="s">
        <v>991</v>
      </c>
      <c r="H2" s="55" t="s">
        <v>992</v>
      </c>
      <c r="I2" s="55" t="s">
        <v>206</v>
      </c>
      <c r="J2" s="56" t="s">
        <v>993</v>
      </c>
      <c r="K2" s="57" t="s">
        <v>994</v>
      </c>
      <c r="L2" s="58" t="s">
        <v>995</v>
      </c>
      <c r="M2" s="59" t="s">
        <v>996</v>
      </c>
      <c r="N2" s="56" t="s">
        <v>207</v>
      </c>
    </row>
    <row r="3" spans="1:14" customFormat="1" ht="15" customHeight="1" x14ac:dyDescent="0.25">
      <c r="A3" s="87" t="s">
        <v>904</v>
      </c>
      <c r="B3" s="87" t="s">
        <v>10</v>
      </c>
      <c r="C3" s="84" t="s">
        <v>11</v>
      </c>
      <c r="D3" s="84" t="s">
        <v>12</v>
      </c>
      <c r="E3" s="85" t="s">
        <v>13</v>
      </c>
      <c r="F3" s="86" t="s">
        <v>14</v>
      </c>
      <c r="G3" s="100" t="s">
        <v>208</v>
      </c>
      <c r="H3" s="100" t="s">
        <v>209</v>
      </c>
      <c r="I3" s="102">
        <v>1</v>
      </c>
      <c r="J3" s="104">
        <v>0</v>
      </c>
      <c r="K3" s="106">
        <v>0</v>
      </c>
      <c r="L3" s="110">
        <v>0</v>
      </c>
      <c r="M3" s="117">
        <v>0</v>
      </c>
      <c r="N3" s="84" t="s">
        <v>18</v>
      </c>
    </row>
    <row r="4" spans="1:14" customFormat="1" ht="15" customHeight="1" x14ac:dyDescent="0.25">
      <c r="A4" s="108"/>
      <c r="B4" s="108"/>
      <c r="C4" s="78"/>
      <c r="D4" s="78"/>
      <c r="E4" s="80"/>
      <c r="F4" s="82"/>
      <c r="G4" s="109"/>
      <c r="H4" s="109"/>
      <c r="I4" s="113"/>
      <c r="J4" s="114"/>
      <c r="K4" s="115"/>
      <c r="L4" s="116"/>
      <c r="M4" s="118"/>
      <c r="N4" s="78"/>
    </row>
    <row r="5" spans="1:14" customFormat="1" ht="15" customHeight="1" x14ac:dyDescent="0.25">
      <c r="A5" s="108"/>
      <c r="B5" s="108"/>
      <c r="C5" s="78"/>
      <c r="D5" s="78"/>
      <c r="E5" s="80"/>
      <c r="F5" s="82"/>
      <c r="G5" s="109"/>
      <c r="H5" s="101"/>
      <c r="I5" s="103"/>
      <c r="J5" s="105"/>
      <c r="K5" s="107"/>
      <c r="L5" s="111"/>
      <c r="M5" s="119"/>
      <c r="N5" s="78"/>
    </row>
    <row r="6" spans="1:14" customFormat="1" ht="15" customHeight="1" x14ac:dyDescent="0.25">
      <c r="A6" s="108"/>
      <c r="B6" s="108"/>
      <c r="C6" s="78"/>
      <c r="D6" s="78"/>
      <c r="E6" s="80"/>
      <c r="F6" s="82"/>
      <c r="G6" s="109"/>
      <c r="H6" s="100" t="s">
        <v>210</v>
      </c>
      <c r="I6" s="102">
        <v>1064</v>
      </c>
      <c r="J6" s="104">
        <v>240</v>
      </c>
      <c r="K6" s="106">
        <v>240</v>
      </c>
      <c r="L6" s="110">
        <v>0.22570000000000001</v>
      </c>
      <c r="M6" s="117">
        <v>0.2258</v>
      </c>
      <c r="N6" s="78"/>
    </row>
    <row r="7" spans="1:14" customFormat="1" ht="15" customHeight="1" x14ac:dyDescent="0.25">
      <c r="A7" s="108"/>
      <c r="B7" s="108"/>
      <c r="C7" s="78"/>
      <c r="D7" s="78"/>
      <c r="E7" s="80"/>
      <c r="F7" s="82"/>
      <c r="G7" s="109"/>
      <c r="H7" s="109"/>
      <c r="I7" s="113"/>
      <c r="J7" s="114"/>
      <c r="K7" s="115"/>
      <c r="L7" s="116"/>
      <c r="M7" s="118"/>
      <c r="N7" s="78"/>
    </row>
    <row r="8" spans="1:14" customFormat="1" ht="15" customHeight="1" x14ac:dyDescent="0.25">
      <c r="A8" s="108"/>
      <c r="B8" s="108"/>
      <c r="C8" s="78"/>
      <c r="D8" s="78"/>
      <c r="E8" s="80"/>
      <c r="F8" s="82"/>
      <c r="G8" s="109"/>
      <c r="H8" s="101"/>
      <c r="I8" s="103"/>
      <c r="J8" s="105"/>
      <c r="K8" s="107"/>
      <c r="L8" s="111"/>
      <c r="M8" s="119"/>
      <c r="N8" s="78"/>
    </row>
    <row r="9" spans="1:14" customFormat="1" ht="15" customHeight="1" x14ac:dyDescent="0.25">
      <c r="A9" s="108"/>
      <c r="B9" s="108"/>
      <c r="C9" s="78"/>
      <c r="D9" s="78"/>
      <c r="E9" s="80"/>
      <c r="F9" s="82"/>
      <c r="G9" s="109"/>
      <c r="H9" s="100" t="s">
        <v>211</v>
      </c>
      <c r="I9" s="102">
        <v>477</v>
      </c>
      <c r="J9" s="104">
        <v>117</v>
      </c>
      <c r="K9" s="106">
        <v>117</v>
      </c>
      <c r="L9" s="110">
        <v>0.24529999999999999</v>
      </c>
      <c r="M9" s="117">
        <v>0.24529999999999999</v>
      </c>
      <c r="N9" s="78"/>
    </row>
    <row r="10" spans="1:14" customFormat="1" ht="15" customHeight="1" x14ac:dyDescent="0.25">
      <c r="A10" s="108"/>
      <c r="B10" s="108"/>
      <c r="C10" s="78"/>
      <c r="D10" s="78"/>
      <c r="E10" s="80"/>
      <c r="F10" s="82"/>
      <c r="G10" s="109"/>
      <c r="H10" s="109"/>
      <c r="I10" s="113"/>
      <c r="J10" s="114"/>
      <c r="K10" s="115"/>
      <c r="L10" s="116"/>
      <c r="M10" s="118"/>
      <c r="N10" s="78"/>
    </row>
    <row r="11" spans="1:14" customFormat="1" ht="15" customHeight="1" x14ac:dyDescent="0.25">
      <c r="A11" s="108"/>
      <c r="B11" s="108"/>
      <c r="C11" s="78"/>
      <c r="D11" s="78"/>
      <c r="E11" s="80"/>
      <c r="F11" s="82"/>
      <c r="G11" s="109"/>
      <c r="H11" s="101"/>
      <c r="I11" s="103"/>
      <c r="J11" s="105"/>
      <c r="K11" s="107"/>
      <c r="L11" s="111"/>
      <c r="M11" s="119"/>
      <c r="N11" s="78"/>
    </row>
    <row r="12" spans="1:14" customFormat="1" ht="15" customHeight="1" x14ac:dyDescent="0.25">
      <c r="A12" s="108"/>
      <c r="B12" s="108"/>
      <c r="C12" s="78"/>
      <c r="D12" s="78"/>
      <c r="E12" s="80"/>
      <c r="F12" s="82"/>
      <c r="G12" s="109"/>
      <c r="H12" s="100" t="s">
        <v>212</v>
      </c>
      <c r="I12" s="102">
        <v>456</v>
      </c>
      <c r="J12" s="104">
        <v>108</v>
      </c>
      <c r="K12" s="106">
        <v>108</v>
      </c>
      <c r="L12" s="110">
        <v>0.2369</v>
      </c>
      <c r="M12" s="117">
        <v>0.2369</v>
      </c>
      <c r="N12" s="78"/>
    </row>
    <row r="13" spans="1:14" customFormat="1" ht="15" customHeight="1" x14ac:dyDescent="0.25">
      <c r="A13" s="108"/>
      <c r="B13" s="108"/>
      <c r="C13" s="78"/>
      <c r="D13" s="78"/>
      <c r="E13" s="80"/>
      <c r="F13" s="82"/>
      <c r="G13" s="109"/>
      <c r="H13" s="109"/>
      <c r="I13" s="113"/>
      <c r="J13" s="114"/>
      <c r="K13" s="115"/>
      <c r="L13" s="116"/>
      <c r="M13" s="118"/>
      <c r="N13" s="78"/>
    </row>
    <row r="14" spans="1:14" customFormat="1" ht="15" customHeight="1" x14ac:dyDescent="0.25">
      <c r="A14" s="108"/>
      <c r="B14" s="108"/>
      <c r="C14" s="78"/>
      <c r="D14" s="78"/>
      <c r="E14" s="80"/>
      <c r="F14" s="82"/>
      <c r="G14" s="109"/>
      <c r="H14" s="101"/>
      <c r="I14" s="103"/>
      <c r="J14" s="105"/>
      <c r="K14" s="107"/>
      <c r="L14" s="111"/>
      <c r="M14" s="119"/>
      <c r="N14" s="78"/>
    </row>
    <row r="15" spans="1:14" customFormat="1" ht="15" customHeight="1" x14ac:dyDescent="0.25">
      <c r="A15" s="108"/>
      <c r="B15" s="108"/>
      <c r="C15" s="78"/>
      <c r="D15" s="78"/>
      <c r="E15" s="80"/>
      <c r="F15" s="82"/>
      <c r="G15" s="109"/>
      <c r="H15" s="100" t="s">
        <v>997</v>
      </c>
      <c r="I15" s="102">
        <v>229</v>
      </c>
      <c r="J15" s="104">
        <v>229</v>
      </c>
      <c r="K15" s="106">
        <v>229</v>
      </c>
      <c r="L15" s="110">
        <v>1</v>
      </c>
      <c r="M15" s="117">
        <v>1</v>
      </c>
      <c r="N15" s="78"/>
    </row>
    <row r="16" spans="1:14" customFormat="1" ht="15" customHeight="1" x14ac:dyDescent="0.25">
      <c r="A16" s="108"/>
      <c r="B16" s="108"/>
      <c r="C16" s="78"/>
      <c r="D16" s="78"/>
      <c r="E16" s="80"/>
      <c r="F16" s="82"/>
      <c r="G16" s="109"/>
      <c r="H16" s="109"/>
      <c r="I16" s="113"/>
      <c r="J16" s="114"/>
      <c r="K16" s="115"/>
      <c r="L16" s="116"/>
      <c r="M16" s="118"/>
      <c r="N16" s="78"/>
    </row>
    <row r="17" spans="1:14" customFormat="1" ht="15" customHeight="1" x14ac:dyDescent="0.25">
      <c r="A17" s="108"/>
      <c r="B17" s="108"/>
      <c r="C17" s="78"/>
      <c r="D17" s="78"/>
      <c r="E17" s="80"/>
      <c r="F17" s="82"/>
      <c r="G17" s="109"/>
      <c r="H17" s="101"/>
      <c r="I17" s="103"/>
      <c r="J17" s="105"/>
      <c r="K17" s="107"/>
      <c r="L17" s="111"/>
      <c r="M17" s="119"/>
      <c r="N17" s="78"/>
    </row>
    <row r="18" spans="1:14" customFormat="1" ht="15" customHeight="1" x14ac:dyDescent="0.25">
      <c r="A18" s="108"/>
      <c r="B18" s="108"/>
      <c r="C18" s="78"/>
      <c r="D18" s="78"/>
      <c r="E18" s="80"/>
      <c r="F18" s="82"/>
      <c r="G18" s="109"/>
      <c r="H18" s="100" t="s">
        <v>213</v>
      </c>
      <c r="I18" s="102">
        <v>1</v>
      </c>
      <c r="J18" s="104">
        <v>0</v>
      </c>
      <c r="K18" s="106">
        <v>0</v>
      </c>
      <c r="L18" s="110">
        <v>0</v>
      </c>
      <c r="M18" s="117">
        <v>0</v>
      </c>
      <c r="N18" s="78"/>
    </row>
    <row r="19" spans="1:14" customFormat="1" ht="15" customHeight="1" x14ac:dyDescent="0.25">
      <c r="A19" s="108"/>
      <c r="B19" s="108"/>
      <c r="C19" s="78"/>
      <c r="D19" s="78"/>
      <c r="E19" s="80"/>
      <c r="F19" s="82"/>
      <c r="G19" s="109"/>
      <c r="H19" s="109"/>
      <c r="I19" s="113"/>
      <c r="J19" s="114"/>
      <c r="K19" s="115"/>
      <c r="L19" s="116"/>
      <c r="M19" s="118"/>
      <c r="N19" s="78"/>
    </row>
    <row r="20" spans="1:14" customFormat="1" ht="15" customHeight="1" x14ac:dyDescent="0.25">
      <c r="A20" s="108"/>
      <c r="B20" s="108"/>
      <c r="C20" s="78"/>
      <c r="D20" s="78"/>
      <c r="E20" s="80"/>
      <c r="F20" s="82"/>
      <c r="G20" s="109"/>
      <c r="H20" s="101"/>
      <c r="I20" s="103"/>
      <c r="J20" s="105"/>
      <c r="K20" s="107"/>
      <c r="L20" s="111"/>
      <c r="M20" s="119"/>
      <c r="N20" s="78"/>
    </row>
    <row r="21" spans="1:14" customFormat="1" ht="15" customHeight="1" x14ac:dyDescent="0.25">
      <c r="A21" s="108"/>
      <c r="B21" s="108"/>
      <c r="C21" s="78"/>
      <c r="D21" s="78"/>
      <c r="E21" s="80"/>
      <c r="F21" s="82"/>
      <c r="G21" s="109"/>
      <c r="H21" s="100" t="s">
        <v>214</v>
      </c>
      <c r="I21" s="102">
        <v>1</v>
      </c>
      <c r="J21" s="104">
        <v>1</v>
      </c>
      <c r="K21" s="106">
        <v>1</v>
      </c>
      <c r="L21" s="110">
        <v>1</v>
      </c>
      <c r="M21" s="117">
        <v>1</v>
      </c>
      <c r="N21" s="78"/>
    </row>
    <row r="22" spans="1:14" customFormat="1" ht="15" customHeight="1" x14ac:dyDescent="0.25">
      <c r="A22" s="108"/>
      <c r="B22" s="108"/>
      <c r="C22" s="78"/>
      <c r="D22" s="78"/>
      <c r="E22" s="80"/>
      <c r="F22" s="82"/>
      <c r="G22" s="109"/>
      <c r="H22" s="109"/>
      <c r="I22" s="113"/>
      <c r="J22" s="114"/>
      <c r="K22" s="115"/>
      <c r="L22" s="116"/>
      <c r="M22" s="118"/>
      <c r="N22" s="78"/>
    </row>
    <row r="23" spans="1:14" customFormat="1" ht="15" customHeight="1" x14ac:dyDescent="0.25">
      <c r="A23" s="108"/>
      <c r="B23" s="108"/>
      <c r="C23" s="78"/>
      <c r="D23" s="78"/>
      <c r="E23" s="80"/>
      <c r="F23" s="82"/>
      <c r="G23" s="109"/>
      <c r="H23" s="101"/>
      <c r="I23" s="103"/>
      <c r="J23" s="105"/>
      <c r="K23" s="107"/>
      <c r="L23" s="111"/>
      <c r="M23" s="119"/>
      <c r="N23" s="78"/>
    </row>
    <row r="24" spans="1:14" customFormat="1" ht="15" customHeight="1" x14ac:dyDescent="0.25">
      <c r="A24" s="108"/>
      <c r="B24" s="108"/>
      <c r="C24" s="78"/>
      <c r="D24" s="78"/>
      <c r="E24" s="80"/>
      <c r="F24" s="82"/>
      <c r="G24" s="109"/>
      <c r="H24" s="100" t="s">
        <v>215</v>
      </c>
      <c r="I24" s="102">
        <v>1</v>
      </c>
      <c r="J24" s="104">
        <v>1</v>
      </c>
      <c r="K24" s="106">
        <v>1</v>
      </c>
      <c r="L24" s="110">
        <v>1</v>
      </c>
      <c r="M24" s="117">
        <v>1</v>
      </c>
      <c r="N24" s="78"/>
    </row>
    <row r="25" spans="1:14" customFormat="1" ht="15" customHeight="1" x14ac:dyDescent="0.25">
      <c r="A25" s="108"/>
      <c r="B25" s="108"/>
      <c r="C25" s="78"/>
      <c r="D25" s="78"/>
      <c r="E25" s="80"/>
      <c r="F25" s="82"/>
      <c r="G25" s="109"/>
      <c r="H25" s="109"/>
      <c r="I25" s="113"/>
      <c r="J25" s="114"/>
      <c r="K25" s="115"/>
      <c r="L25" s="116"/>
      <c r="M25" s="118"/>
      <c r="N25" s="78"/>
    </row>
    <row r="26" spans="1:14" customFormat="1" ht="15" customHeight="1" x14ac:dyDescent="0.25">
      <c r="A26" s="108"/>
      <c r="B26" s="108"/>
      <c r="C26" s="78"/>
      <c r="D26" s="78"/>
      <c r="E26" s="80"/>
      <c r="F26" s="82"/>
      <c r="G26" s="109"/>
      <c r="H26" s="101"/>
      <c r="I26" s="103"/>
      <c r="J26" s="105"/>
      <c r="K26" s="107"/>
      <c r="L26" s="111"/>
      <c r="M26" s="119"/>
      <c r="N26" s="78"/>
    </row>
    <row r="27" spans="1:14" customFormat="1" ht="15" customHeight="1" x14ac:dyDescent="0.25">
      <c r="A27" s="108"/>
      <c r="B27" s="108"/>
      <c r="C27" s="78"/>
      <c r="D27" s="78"/>
      <c r="E27" s="80"/>
      <c r="F27" s="82"/>
      <c r="G27" s="109"/>
      <c r="H27" s="100" t="s">
        <v>216</v>
      </c>
      <c r="I27" s="102">
        <v>1</v>
      </c>
      <c r="J27" s="104">
        <v>0</v>
      </c>
      <c r="K27" s="106">
        <v>0</v>
      </c>
      <c r="L27" s="110">
        <v>0</v>
      </c>
      <c r="M27" s="117">
        <v>0</v>
      </c>
      <c r="N27" s="78"/>
    </row>
    <row r="28" spans="1:14" customFormat="1" ht="15" customHeight="1" x14ac:dyDescent="0.25">
      <c r="A28" s="108"/>
      <c r="B28" s="108"/>
      <c r="C28" s="78"/>
      <c r="D28" s="78"/>
      <c r="E28" s="80"/>
      <c r="F28" s="82"/>
      <c r="G28" s="109"/>
      <c r="H28" s="109"/>
      <c r="I28" s="113"/>
      <c r="J28" s="114"/>
      <c r="K28" s="115"/>
      <c r="L28" s="116"/>
      <c r="M28" s="118"/>
      <c r="N28" s="78"/>
    </row>
    <row r="29" spans="1:14" customFormat="1" ht="15" customHeight="1" x14ac:dyDescent="0.25">
      <c r="A29" s="108"/>
      <c r="B29" s="108"/>
      <c r="C29" s="78"/>
      <c r="D29" s="78"/>
      <c r="E29" s="80"/>
      <c r="F29" s="82"/>
      <c r="G29" s="101"/>
      <c r="H29" s="101"/>
      <c r="I29" s="103"/>
      <c r="J29" s="105"/>
      <c r="K29" s="107"/>
      <c r="L29" s="111"/>
      <c r="M29" s="119"/>
      <c r="N29" s="78"/>
    </row>
    <row r="30" spans="1:14" customFormat="1" ht="15" customHeight="1" x14ac:dyDescent="0.25">
      <c r="A30" s="108"/>
      <c r="B30" s="108"/>
      <c r="C30" s="78"/>
      <c r="D30" s="78"/>
      <c r="E30" s="80"/>
      <c r="F30" s="82"/>
      <c r="G30" s="100" t="s">
        <v>217</v>
      </c>
      <c r="H30" s="100" t="s">
        <v>218</v>
      </c>
      <c r="I30" s="102">
        <v>1</v>
      </c>
      <c r="J30" s="104">
        <v>1</v>
      </c>
      <c r="K30" s="106">
        <v>1</v>
      </c>
      <c r="L30" s="110">
        <v>1</v>
      </c>
      <c r="M30" s="117">
        <v>1</v>
      </c>
      <c r="N30" s="78"/>
    </row>
    <row r="31" spans="1:14" customFormat="1" ht="15" customHeight="1" x14ac:dyDescent="0.25">
      <c r="A31" s="108"/>
      <c r="B31" s="108"/>
      <c r="C31" s="78"/>
      <c r="D31" s="78"/>
      <c r="E31" s="80"/>
      <c r="F31" s="82"/>
      <c r="G31" s="109"/>
      <c r="H31" s="109"/>
      <c r="I31" s="113"/>
      <c r="J31" s="114"/>
      <c r="K31" s="115"/>
      <c r="L31" s="116"/>
      <c r="M31" s="118"/>
      <c r="N31" s="78"/>
    </row>
    <row r="32" spans="1:14" customFormat="1" ht="15" customHeight="1" x14ac:dyDescent="0.25">
      <c r="A32" s="108"/>
      <c r="B32" s="108"/>
      <c r="C32" s="78"/>
      <c r="D32" s="78"/>
      <c r="E32" s="80"/>
      <c r="F32" s="82"/>
      <c r="G32" s="109"/>
      <c r="H32" s="101"/>
      <c r="I32" s="103"/>
      <c r="J32" s="105"/>
      <c r="K32" s="107"/>
      <c r="L32" s="111"/>
      <c r="M32" s="119"/>
      <c r="N32" s="78"/>
    </row>
    <row r="33" spans="1:14" customFormat="1" ht="15" customHeight="1" x14ac:dyDescent="0.25">
      <c r="A33" s="108"/>
      <c r="B33" s="108"/>
      <c r="C33" s="78"/>
      <c r="D33" s="78"/>
      <c r="E33" s="80"/>
      <c r="F33" s="82"/>
      <c r="G33" s="109"/>
      <c r="H33" s="100" t="s">
        <v>998</v>
      </c>
      <c r="I33" s="102">
        <v>1</v>
      </c>
      <c r="J33" s="104">
        <v>0</v>
      </c>
      <c r="K33" s="106">
        <v>0</v>
      </c>
      <c r="L33" s="110">
        <v>0</v>
      </c>
      <c r="M33" s="117">
        <v>0</v>
      </c>
      <c r="N33" s="78"/>
    </row>
    <row r="34" spans="1:14" customFormat="1" ht="15" customHeight="1" x14ac:dyDescent="0.25">
      <c r="A34" s="108"/>
      <c r="B34" s="108"/>
      <c r="C34" s="78"/>
      <c r="D34" s="78"/>
      <c r="E34" s="80"/>
      <c r="F34" s="82"/>
      <c r="G34" s="109"/>
      <c r="H34" s="109"/>
      <c r="I34" s="113"/>
      <c r="J34" s="114"/>
      <c r="K34" s="115"/>
      <c r="L34" s="116"/>
      <c r="M34" s="118"/>
      <c r="N34" s="78"/>
    </row>
    <row r="35" spans="1:14" customFormat="1" ht="15" customHeight="1" x14ac:dyDescent="0.25">
      <c r="A35" s="88"/>
      <c r="B35" s="88"/>
      <c r="C35" s="79"/>
      <c r="D35" s="79"/>
      <c r="E35" s="81"/>
      <c r="F35" s="83"/>
      <c r="G35" s="101"/>
      <c r="H35" s="101"/>
      <c r="I35" s="103"/>
      <c r="J35" s="105"/>
      <c r="K35" s="107"/>
      <c r="L35" s="111"/>
      <c r="M35" s="119"/>
      <c r="N35" s="79"/>
    </row>
    <row r="36" spans="1:14" customFormat="1" ht="15" customHeight="1" x14ac:dyDescent="0.25">
      <c r="A36" s="87" t="s">
        <v>904</v>
      </c>
      <c r="B36" s="87" t="s">
        <v>10</v>
      </c>
      <c r="C36" s="84" t="s">
        <v>11</v>
      </c>
      <c r="D36" s="84" t="s">
        <v>12</v>
      </c>
      <c r="E36" s="85" t="s">
        <v>19</v>
      </c>
      <c r="F36" s="86" t="s">
        <v>20</v>
      </c>
      <c r="G36" s="100" t="s">
        <v>219</v>
      </c>
      <c r="H36" s="100" t="s">
        <v>999</v>
      </c>
      <c r="I36" s="102">
        <v>4</v>
      </c>
      <c r="J36" s="104">
        <v>0</v>
      </c>
      <c r="K36" s="106">
        <v>0</v>
      </c>
      <c r="L36" s="110">
        <v>0</v>
      </c>
      <c r="M36" s="117">
        <v>0</v>
      </c>
      <c r="N36" s="84" t="s">
        <v>24</v>
      </c>
    </row>
    <row r="37" spans="1:14" customFormat="1" ht="15" customHeight="1" x14ac:dyDescent="0.25">
      <c r="A37" s="108"/>
      <c r="B37" s="108"/>
      <c r="C37" s="78"/>
      <c r="D37" s="78"/>
      <c r="E37" s="80"/>
      <c r="F37" s="82"/>
      <c r="G37" s="109"/>
      <c r="H37" s="101"/>
      <c r="I37" s="103"/>
      <c r="J37" s="105"/>
      <c r="K37" s="107"/>
      <c r="L37" s="111"/>
      <c r="M37" s="119"/>
      <c r="N37" s="78"/>
    </row>
    <row r="38" spans="1:14" customFormat="1" ht="15" customHeight="1" x14ac:dyDescent="0.25">
      <c r="A38" s="108"/>
      <c r="B38" s="108"/>
      <c r="C38" s="78"/>
      <c r="D38" s="78"/>
      <c r="E38" s="80"/>
      <c r="F38" s="82"/>
      <c r="G38" s="109"/>
      <c r="H38" s="100" t="s">
        <v>220</v>
      </c>
      <c r="I38" s="102">
        <v>100</v>
      </c>
      <c r="J38" s="104">
        <v>25</v>
      </c>
      <c r="K38" s="106">
        <v>25</v>
      </c>
      <c r="L38" s="110">
        <v>0.25</v>
      </c>
      <c r="M38" s="117">
        <v>0.25</v>
      </c>
      <c r="N38" s="78"/>
    </row>
    <row r="39" spans="1:14" customFormat="1" ht="15" customHeight="1" x14ac:dyDescent="0.25">
      <c r="A39" s="108"/>
      <c r="B39" s="108"/>
      <c r="C39" s="78"/>
      <c r="D39" s="78"/>
      <c r="E39" s="80"/>
      <c r="F39" s="82"/>
      <c r="G39" s="109"/>
      <c r="H39" s="101"/>
      <c r="I39" s="103"/>
      <c r="J39" s="105"/>
      <c r="K39" s="107"/>
      <c r="L39" s="111"/>
      <c r="M39" s="119"/>
      <c r="N39" s="78"/>
    </row>
    <row r="40" spans="1:14" customFormat="1" ht="15" customHeight="1" x14ac:dyDescent="0.25">
      <c r="A40" s="108"/>
      <c r="B40" s="108"/>
      <c r="C40" s="78"/>
      <c r="D40" s="78"/>
      <c r="E40" s="80"/>
      <c r="F40" s="82"/>
      <c r="G40" s="109"/>
      <c r="H40" s="100" t="s">
        <v>221</v>
      </c>
      <c r="I40" s="102">
        <v>5</v>
      </c>
      <c r="J40" s="104">
        <v>0</v>
      </c>
      <c r="K40" s="106">
        <v>0</v>
      </c>
      <c r="L40" s="110">
        <v>0</v>
      </c>
      <c r="M40" s="117">
        <v>0</v>
      </c>
      <c r="N40" s="78"/>
    </row>
    <row r="41" spans="1:14" customFormat="1" ht="15" customHeight="1" x14ac:dyDescent="0.25">
      <c r="A41" s="108"/>
      <c r="B41" s="108"/>
      <c r="C41" s="78"/>
      <c r="D41" s="78"/>
      <c r="E41" s="80"/>
      <c r="F41" s="82"/>
      <c r="G41" s="109"/>
      <c r="H41" s="101"/>
      <c r="I41" s="103"/>
      <c r="J41" s="105"/>
      <c r="K41" s="107"/>
      <c r="L41" s="111"/>
      <c r="M41" s="119"/>
      <c r="N41" s="78"/>
    </row>
    <row r="42" spans="1:14" customFormat="1" ht="15" customHeight="1" x14ac:dyDescent="0.25">
      <c r="A42" s="108"/>
      <c r="B42" s="108"/>
      <c r="C42" s="78"/>
      <c r="D42" s="78"/>
      <c r="E42" s="80"/>
      <c r="F42" s="82"/>
      <c r="G42" s="109"/>
      <c r="H42" s="100" t="s">
        <v>222</v>
      </c>
      <c r="I42" s="102">
        <v>9</v>
      </c>
      <c r="J42" s="104">
        <v>0</v>
      </c>
      <c r="K42" s="106">
        <v>0</v>
      </c>
      <c r="L42" s="110">
        <v>0</v>
      </c>
      <c r="M42" s="117">
        <v>0</v>
      </c>
      <c r="N42" s="78"/>
    </row>
    <row r="43" spans="1:14" customFormat="1" ht="32.25" customHeight="1" x14ac:dyDescent="0.25">
      <c r="A43" s="108"/>
      <c r="B43" s="108"/>
      <c r="C43" s="78"/>
      <c r="D43" s="78"/>
      <c r="E43" s="80"/>
      <c r="F43" s="82"/>
      <c r="G43" s="109"/>
      <c r="H43" s="101"/>
      <c r="I43" s="103"/>
      <c r="J43" s="105"/>
      <c r="K43" s="107"/>
      <c r="L43" s="111"/>
      <c r="M43" s="119"/>
      <c r="N43" s="78"/>
    </row>
    <row r="44" spans="1:14" customFormat="1" ht="32.25" customHeight="1" x14ac:dyDescent="0.25">
      <c r="A44" s="108"/>
      <c r="B44" s="108"/>
      <c r="C44" s="78"/>
      <c r="D44" s="78"/>
      <c r="E44" s="80"/>
      <c r="F44" s="82"/>
      <c r="G44" s="109"/>
      <c r="H44" s="100" t="s">
        <v>223</v>
      </c>
      <c r="I44" s="102">
        <v>100</v>
      </c>
      <c r="J44" s="104">
        <v>25</v>
      </c>
      <c r="K44" s="106">
        <v>25</v>
      </c>
      <c r="L44" s="110">
        <v>0.25</v>
      </c>
      <c r="M44" s="117">
        <v>0.25</v>
      </c>
      <c r="N44" s="78"/>
    </row>
    <row r="45" spans="1:14" customFormat="1" ht="15" customHeight="1" x14ac:dyDescent="0.25">
      <c r="A45" s="108"/>
      <c r="B45" s="108"/>
      <c r="C45" s="78"/>
      <c r="D45" s="78"/>
      <c r="E45" s="80"/>
      <c r="F45" s="82"/>
      <c r="G45" s="109"/>
      <c r="H45" s="101"/>
      <c r="I45" s="103"/>
      <c r="J45" s="105"/>
      <c r="K45" s="107"/>
      <c r="L45" s="111"/>
      <c r="M45" s="119"/>
      <c r="N45" s="78"/>
    </row>
    <row r="46" spans="1:14" customFormat="1" ht="15" customHeight="1" x14ac:dyDescent="0.25">
      <c r="A46" s="108"/>
      <c r="B46" s="108"/>
      <c r="C46" s="78"/>
      <c r="D46" s="78"/>
      <c r="E46" s="80"/>
      <c r="F46" s="82"/>
      <c r="G46" s="109"/>
      <c r="H46" s="100" t="s">
        <v>224</v>
      </c>
      <c r="I46" s="102">
        <v>1</v>
      </c>
      <c r="J46" s="104">
        <v>1</v>
      </c>
      <c r="K46" s="106">
        <v>1</v>
      </c>
      <c r="L46" s="110">
        <v>1</v>
      </c>
      <c r="M46" s="117">
        <v>1</v>
      </c>
      <c r="N46" s="78"/>
    </row>
    <row r="47" spans="1:14" customFormat="1" ht="15" customHeight="1" x14ac:dyDescent="0.25">
      <c r="A47" s="108"/>
      <c r="B47" s="108"/>
      <c r="C47" s="78"/>
      <c r="D47" s="78"/>
      <c r="E47" s="80"/>
      <c r="F47" s="82"/>
      <c r="G47" s="109"/>
      <c r="H47" s="101"/>
      <c r="I47" s="103"/>
      <c r="J47" s="105"/>
      <c r="K47" s="107"/>
      <c r="L47" s="111"/>
      <c r="M47" s="119"/>
      <c r="N47" s="78"/>
    </row>
    <row r="48" spans="1:14" customFormat="1" ht="15" customHeight="1" x14ac:dyDescent="0.25">
      <c r="A48" s="108"/>
      <c r="B48" s="108"/>
      <c r="C48" s="78"/>
      <c r="D48" s="78"/>
      <c r="E48" s="80"/>
      <c r="F48" s="82"/>
      <c r="G48" s="109"/>
      <c r="H48" s="100" t="s">
        <v>225</v>
      </c>
      <c r="I48" s="102">
        <v>1</v>
      </c>
      <c r="J48" s="104">
        <v>1</v>
      </c>
      <c r="K48" s="106">
        <v>1</v>
      </c>
      <c r="L48" s="110">
        <v>1</v>
      </c>
      <c r="M48" s="117">
        <v>1</v>
      </c>
      <c r="N48" s="78"/>
    </row>
    <row r="49" spans="1:14" customFormat="1" ht="15" customHeight="1" x14ac:dyDescent="0.25">
      <c r="A49" s="108"/>
      <c r="B49" s="108"/>
      <c r="C49" s="78"/>
      <c r="D49" s="78"/>
      <c r="E49" s="80"/>
      <c r="F49" s="82"/>
      <c r="G49" s="109"/>
      <c r="H49" s="101"/>
      <c r="I49" s="103"/>
      <c r="J49" s="105"/>
      <c r="K49" s="107"/>
      <c r="L49" s="111"/>
      <c r="M49" s="119"/>
      <c r="N49" s="78"/>
    </row>
    <row r="50" spans="1:14" customFormat="1" ht="15" customHeight="1" x14ac:dyDescent="0.25">
      <c r="A50" s="108"/>
      <c r="B50" s="108"/>
      <c r="C50" s="78"/>
      <c r="D50" s="78"/>
      <c r="E50" s="80"/>
      <c r="F50" s="82"/>
      <c r="G50" s="109"/>
      <c r="H50" s="100" t="s">
        <v>226</v>
      </c>
      <c r="I50" s="102">
        <v>1</v>
      </c>
      <c r="J50" s="104">
        <v>1</v>
      </c>
      <c r="K50" s="106">
        <v>1</v>
      </c>
      <c r="L50" s="110">
        <v>1</v>
      </c>
      <c r="M50" s="117">
        <v>1</v>
      </c>
      <c r="N50" s="78"/>
    </row>
    <row r="51" spans="1:14" customFormat="1" ht="15" customHeight="1" x14ac:dyDescent="0.25">
      <c r="A51" s="88"/>
      <c r="B51" s="88"/>
      <c r="C51" s="79"/>
      <c r="D51" s="79"/>
      <c r="E51" s="81"/>
      <c r="F51" s="83"/>
      <c r="G51" s="101"/>
      <c r="H51" s="101"/>
      <c r="I51" s="103"/>
      <c r="J51" s="105"/>
      <c r="K51" s="107"/>
      <c r="L51" s="111"/>
      <c r="M51" s="119"/>
      <c r="N51" s="79"/>
    </row>
    <row r="52" spans="1:14" customFormat="1" ht="15" customHeight="1" x14ac:dyDescent="0.25">
      <c r="A52" s="87" t="s">
        <v>904</v>
      </c>
      <c r="B52" s="87" t="s">
        <v>10</v>
      </c>
      <c r="C52" s="84" t="s">
        <v>11</v>
      </c>
      <c r="D52" s="84" t="s">
        <v>12</v>
      </c>
      <c r="E52" s="85" t="s">
        <v>25</v>
      </c>
      <c r="F52" s="86" t="s">
        <v>26</v>
      </c>
      <c r="G52" s="100" t="s">
        <v>227</v>
      </c>
      <c r="H52" s="100" t="s">
        <v>228</v>
      </c>
      <c r="I52" s="102">
        <v>20</v>
      </c>
      <c r="J52" s="104">
        <v>0</v>
      </c>
      <c r="K52" s="106">
        <v>0</v>
      </c>
      <c r="L52" s="110">
        <v>0</v>
      </c>
      <c r="M52" s="117">
        <v>0</v>
      </c>
      <c r="N52" s="84" t="s">
        <v>24</v>
      </c>
    </row>
    <row r="53" spans="1:14" customFormat="1" ht="42" customHeight="1" x14ac:dyDescent="0.25">
      <c r="A53" s="88"/>
      <c r="B53" s="88"/>
      <c r="C53" s="79"/>
      <c r="D53" s="79"/>
      <c r="E53" s="81"/>
      <c r="F53" s="83"/>
      <c r="G53" s="101"/>
      <c r="H53" s="101"/>
      <c r="I53" s="103"/>
      <c r="J53" s="105"/>
      <c r="K53" s="107"/>
      <c r="L53" s="111"/>
      <c r="M53" s="119"/>
      <c r="N53" s="79"/>
    </row>
    <row r="54" spans="1:14" customFormat="1" ht="15" customHeight="1" x14ac:dyDescent="0.25">
      <c r="A54" s="87" t="s">
        <v>904</v>
      </c>
      <c r="B54" s="87" t="s">
        <v>10</v>
      </c>
      <c r="C54" s="84" t="s">
        <v>11</v>
      </c>
      <c r="D54" s="84" t="s">
        <v>12</v>
      </c>
      <c r="E54" s="85" t="s">
        <v>27</v>
      </c>
      <c r="F54" s="86" t="s">
        <v>28</v>
      </c>
      <c r="G54" s="100" t="s">
        <v>229</v>
      </c>
      <c r="H54" s="100" t="s">
        <v>230</v>
      </c>
      <c r="I54" s="102">
        <v>24000</v>
      </c>
      <c r="J54" s="104">
        <v>0</v>
      </c>
      <c r="K54" s="106">
        <v>0</v>
      </c>
      <c r="L54" s="110">
        <v>0</v>
      </c>
      <c r="M54" s="117">
        <v>0</v>
      </c>
      <c r="N54" s="84" t="s">
        <v>24</v>
      </c>
    </row>
    <row r="55" spans="1:14" customFormat="1" ht="15" customHeight="1" x14ac:dyDescent="0.25">
      <c r="A55" s="108"/>
      <c r="B55" s="108"/>
      <c r="C55" s="78"/>
      <c r="D55" s="78"/>
      <c r="E55" s="80"/>
      <c r="F55" s="82"/>
      <c r="G55" s="109"/>
      <c r="H55" s="101"/>
      <c r="I55" s="103"/>
      <c r="J55" s="105"/>
      <c r="K55" s="107"/>
      <c r="L55" s="111"/>
      <c r="M55" s="119"/>
      <c r="N55" s="78"/>
    </row>
    <row r="56" spans="1:14" customFormat="1" ht="15" customHeight="1" x14ac:dyDescent="0.25">
      <c r="A56" s="108"/>
      <c r="B56" s="108"/>
      <c r="C56" s="78"/>
      <c r="D56" s="78"/>
      <c r="E56" s="80"/>
      <c r="F56" s="82"/>
      <c r="G56" s="109"/>
      <c r="H56" s="100" t="s">
        <v>231</v>
      </c>
      <c r="I56" s="102">
        <v>5000</v>
      </c>
      <c r="J56" s="104">
        <v>0</v>
      </c>
      <c r="K56" s="106">
        <v>0</v>
      </c>
      <c r="L56" s="110">
        <v>0</v>
      </c>
      <c r="M56" s="117">
        <v>0</v>
      </c>
      <c r="N56" s="78"/>
    </row>
    <row r="57" spans="1:14" customFormat="1" ht="15" customHeight="1" x14ac:dyDescent="0.25">
      <c r="A57" s="108"/>
      <c r="B57" s="108"/>
      <c r="C57" s="78"/>
      <c r="D57" s="78"/>
      <c r="E57" s="80"/>
      <c r="F57" s="82"/>
      <c r="G57" s="109"/>
      <c r="H57" s="101"/>
      <c r="I57" s="103"/>
      <c r="J57" s="105"/>
      <c r="K57" s="107"/>
      <c r="L57" s="111"/>
      <c r="M57" s="119"/>
      <c r="N57" s="78"/>
    </row>
    <row r="58" spans="1:14" customFormat="1" ht="15" customHeight="1" x14ac:dyDescent="0.25">
      <c r="A58" s="108"/>
      <c r="B58" s="108"/>
      <c r="C58" s="78"/>
      <c r="D58" s="78"/>
      <c r="E58" s="80"/>
      <c r="F58" s="82"/>
      <c r="G58" s="109"/>
      <c r="H58" s="100" t="s">
        <v>232</v>
      </c>
      <c r="I58" s="102">
        <v>52</v>
      </c>
      <c r="J58" s="104">
        <v>0</v>
      </c>
      <c r="K58" s="106">
        <v>0</v>
      </c>
      <c r="L58" s="110">
        <v>0</v>
      </c>
      <c r="M58" s="117">
        <v>0</v>
      </c>
      <c r="N58" s="78"/>
    </row>
    <row r="59" spans="1:14" customFormat="1" ht="15" customHeight="1" x14ac:dyDescent="0.25">
      <c r="A59" s="108"/>
      <c r="B59" s="108"/>
      <c r="C59" s="78"/>
      <c r="D59" s="78"/>
      <c r="E59" s="80"/>
      <c r="F59" s="82"/>
      <c r="G59" s="109"/>
      <c r="H59" s="101"/>
      <c r="I59" s="103"/>
      <c r="J59" s="105"/>
      <c r="K59" s="107"/>
      <c r="L59" s="111"/>
      <c r="M59" s="119"/>
      <c r="N59" s="78"/>
    </row>
    <row r="60" spans="1:14" customFormat="1" ht="15" customHeight="1" x14ac:dyDescent="0.25">
      <c r="A60" s="108"/>
      <c r="B60" s="108"/>
      <c r="C60" s="78"/>
      <c r="D60" s="78"/>
      <c r="E60" s="80"/>
      <c r="F60" s="82"/>
      <c r="G60" s="109"/>
      <c r="H60" s="100" t="s">
        <v>233</v>
      </c>
      <c r="I60" s="102">
        <v>100</v>
      </c>
      <c r="J60" s="104">
        <v>32</v>
      </c>
      <c r="K60" s="106">
        <v>32</v>
      </c>
      <c r="L60" s="110">
        <v>0.32</v>
      </c>
      <c r="M60" s="117">
        <v>0.32</v>
      </c>
      <c r="N60" s="78"/>
    </row>
    <row r="61" spans="1:14" customFormat="1" ht="15" customHeight="1" x14ac:dyDescent="0.25">
      <c r="A61" s="108"/>
      <c r="B61" s="108"/>
      <c r="C61" s="78"/>
      <c r="D61" s="78"/>
      <c r="E61" s="80"/>
      <c r="F61" s="82"/>
      <c r="G61" s="109"/>
      <c r="H61" s="101"/>
      <c r="I61" s="103"/>
      <c r="J61" s="105"/>
      <c r="K61" s="107"/>
      <c r="L61" s="111"/>
      <c r="M61" s="119"/>
      <c r="N61" s="78"/>
    </row>
    <row r="62" spans="1:14" customFormat="1" ht="15" customHeight="1" x14ac:dyDescent="0.25">
      <c r="A62" s="108"/>
      <c r="B62" s="108"/>
      <c r="C62" s="78"/>
      <c r="D62" s="78"/>
      <c r="E62" s="80"/>
      <c r="F62" s="82"/>
      <c r="G62" s="109"/>
      <c r="H62" s="100" t="s">
        <v>224</v>
      </c>
      <c r="I62" s="102">
        <v>1</v>
      </c>
      <c r="J62" s="104">
        <v>1</v>
      </c>
      <c r="K62" s="106">
        <v>1</v>
      </c>
      <c r="L62" s="110">
        <v>1</v>
      </c>
      <c r="M62" s="117">
        <v>1</v>
      </c>
      <c r="N62" s="78"/>
    </row>
    <row r="63" spans="1:14" customFormat="1" ht="15" customHeight="1" x14ac:dyDescent="0.25">
      <c r="A63" s="108"/>
      <c r="B63" s="108"/>
      <c r="C63" s="78"/>
      <c r="D63" s="78"/>
      <c r="E63" s="80"/>
      <c r="F63" s="82"/>
      <c r="G63" s="109"/>
      <c r="H63" s="101"/>
      <c r="I63" s="103"/>
      <c r="J63" s="105"/>
      <c r="K63" s="107"/>
      <c r="L63" s="111"/>
      <c r="M63" s="119"/>
      <c r="N63" s="78"/>
    </row>
    <row r="64" spans="1:14" customFormat="1" ht="15" customHeight="1" x14ac:dyDescent="0.25">
      <c r="A64" s="108"/>
      <c r="B64" s="108"/>
      <c r="C64" s="78"/>
      <c r="D64" s="78"/>
      <c r="E64" s="80"/>
      <c r="F64" s="82"/>
      <c r="G64" s="109"/>
      <c r="H64" s="100" t="s">
        <v>225</v>
      </c>
      <c r="I64" s="102">
        <v>1</v>
      </c>
      <c r="J64" s="104">
        <v>1</v>
      </c>
      <c r="K64" s="106">
        <v>1</v>
      </c>
      <c r="L64" s="110">
        <v>1</v>
      </c>
      <c r="M64" s="117">
        <v>1</v>
      </c>
      <c r="N64" s="78"/>
    </row>
    <row r="65" spans="1:14" customFormat="1" ht="15" customHeight="1" x14ac:dyDescent="0.25">
      <c r="A65" s="108"/>
      <c r="B65" s="108"/>
      <c r="C65" s="78"/>
      <c r="D65" s="78"/>
      <c r="E65" s="80"/>
      <c r="F65" s="82"/>
      <c r="G65" s="109"/>
      <c r="H65" s="101"/>
      <c r="I65" s="103"/>
      <c r="J65" s="105"/>
      <c r="K65" s="107"/>
      <c r="L65" s="111"/>
      <c r="M65" s="119"/>
      <c r="N65" s="78"/>
    </row>
    <row r="66" spans="1:14" customFormat="1" ht="15" customHeight="1" x14ac:dyDescent="0.25">
      <c r="A66" s="108"/>
      <c r="B66" s="108"/>
      <c r="C66" s="78"/>
      <c r="D66" s="78"/>
      <c r="E66" s="80"/>
      <c r="F66" s="82"/>
      <c r="G66" s="109"/>
      <c r="H66" s="100" t="s">
        <v>226</v>
      </c>
      <c r="I66" s="102">
        <v>1</v>
      </c>
      <c r="J66" s="104">
        <v>1</v>
      </c>
      <c r="K66" s="106">
        <v>1</v>
      </c>
      <c r="L66" s="110">
        <v>1</v>
      </c>
      <c r="M66" s="117">
        <v>1</v>
      </c>
      <c r="N66" s="78"/>
    </row>
    <row r="67" spans="1:14" customFormat="1" ht="15" customHeight="1" x14ac:dyDescent="0.25">
      <c r="A67" s="88"/>
      <c r="B67" s="88"/>
      <c r="C67" s="79"/>
      <c r="D67" s="79"/>
      <c r="E67" s="81"/>
      <c r="F67" s="83"/>
      <c r="G67" s="101"/>
      <c r="H67" s="101"/>
      <c r="I67" s="103"/>
      <c r="J67" s="105"/>
      <c r="K67" s="107"/>
      <c r="L67" s="111"/>
      <c r="M67" s="119"/>
      <c r="N67" s="79"/>
    </row>
    <row r="68" spans="1:14" customFormat="1" ht="15" customHeight="1" x14ac:dyDescent="0.25">
      <c r="A68" s="87" t="s">
        <v>904</v>
      </c>
      <c r="B68" s="87" t="s">
        <v>10</v>
      </c>
      <c r="C68" s="84" t="s">
        <v>11</v>
      </c>
      <c r="D68" s="84" t="s">
        <v>12</v>
      </c>
      <c r="E68" s="85" t="s">
        <v>29</v>
      </c>
      <c r="F68" s="86" t="s">
        <v>30</v>
      </c>
      <c r="G68" s="100" t="s">
        <v>234</v>
      </c>
      <c r="H68" s="100" t="s">
        <v>235</v>
      </c>
      <c r="I68" s="102">
        <v>1</v>
      </c>
      <c r="J68" s="104">
        <v>0</v>
      </c>
      <c r="K68" s="106">
        <v>0</v>
      </c>
      <c r="L68" s="110">
        <v>0</v>
      </c>
      <c r="M68" s="117">
        <v>0</v>
      </c>
      <c r="N68" s="84" t="s">
        <v>24</v>
      </c>
    </row>
    <row r="69" spans="1:14" customFormat="1" ht="15" customHeight="1" x14ac:dyDescent="0.25">
      <c r="A69" s="108"/>
      <c r="B69" s="108"/>
      <c r="C69" s="78"/>
      <c r="D69" s="78"/>
      <c r="E69" s="80"/>
      <c r="F69" s="82"/>
      <c r="G69" s="109"/>
      <c r="H69" s="101"/>
      <c r="I69" s="103"/>
      <c r="J69" s="105"/>
      <c r="K69" s="107"/>
      <c r="L69" s="111"/>
      <c r="M69" s="119"/>
      <c r="N69" s="78"/>
    </row>
    <row r="70" spans="1:14" customFormat="1" ht="15" customHeight="1" x14ac:dyDescent="0.25">
      <c r="A70" s="108"/>
      <c r="B70" s="108"/>
      <c r="C70" s="78"/>
      <c r="D70" s="78"/>
      <c r="E70" s="80"/>
      <c r="F70" s="82"/>
      <c r="G70" s="109"/>
      <c r="H70" s="100" t="s">
        <v>236</v>
      </c>
      <c r="I70" s="102">
        <v>3</v>
      </c>
      <c r="J70" s="104">
        <v>1</v>
      </c>
      <c r="K70" s="106">
        <v>1</v>
      </c>
      <c r="L70" s="110">
        <v>0.33329999999999999</v>
      </c>
      <c r="M70" s="117">
        <v>0.33329999999999999</v>
      </c>
      <c r="N70" s="78"/>
    </row>
    <row r="71" spans="1:14" customFormat="1" ht="15" customHeight="1" x14ac:dyDescent="0.25">
      <c r="A71" s="108"/>
      <c r="B71" s="108"/>
      <c r="C71" s="78"/>
      <c r="D71" s="78"/>
      <c r="E71" s="80"/>
      <c r="F71" s="82"/>
      <c r="G71" s="109"/>
      <c r="H71" s="101"/>
      <c r="I71" s="103"/>
      <c r="J71" s="105"/>
      <c r="K71" s="107"/>
      <c r="L71" s="111"/>
      <c r="M71" s="119"/>
      <c r="N71" s="78"/>
    </row>
    <row r="72" spans="1:14" customFormat="1" ht="15" customHeight="1" x14ac:dyDescent="0.25">
      <c r="A72" s="108"/>
      <c r="B72" s="108"/>
      <c r="C72" s="78"/>
      <c r="D72" s="78"/>
      <c r="E72" s="80"/>
      <c r="F72" s="82"/>
      <c r="G72" s="109"/>
      <c r="H72" s="100" t="s">
        <v>237</v>
      </c>
      <c r="I72" s="102">
        <v>1</v>
      </c>
      <c r="J72" s="104">
        <v>0</v>
      </c>
      <c r="K72" s="106">
        <v>0</v>
      </c>
      <c r="L72" s="110">
        <v>0</v>
      </c>
      <c r="M72" s="117">
        <v>0</v>
      </c>
      <c r="N72" s="78"/>
    </row>
    <row r="73" spans="1:14" customFormat="1" ht="15" customHeight="1" x14ac:dyDescent="0.25">
      <c r="A73" s="108"/>
      <c r="B73" s="108"/>
      <c r="C73" s="78"/>
      <c r="D73" s="78"/>
      <c r="E73" s="80"/>
      <c r="F73" s="82"/>
      <c r="G73" s="109"/>
      <c r="H73" s="101"/>
      <c r="I73" s="103"/>
      <c r="J73" s="105"/>
      <c r="K73" s="107"/>
      <c r="L73" s="111"/>
      <c r="M73" s="119"/>
      <c r="N73" s="78"/>
    </row>
    <row r="74" spans="1:14" customFormat="1" ht="15" customHeight="1" x14ac:dyDescent="0.25">
      <c r="A74" s="108"/>
      <c r="B74" s="108"/>
      <c r="C74" s="78"/>
      <c r="D74" s="78"/>
      <c r="E74" s="80"/>
      <c r="F74" s="82"/>
      <c r="G74" s="109"/>
      <c r="H74" s="100" t="s">
        <v>238</v>
      </c>
      <c r="I74" s="102">
        <v>1</v>
      </c>
      <c r="J74" s="104">
        <v>0</v>
      </c>
      <c r="K74" s="106">
        <v>0</v>
      </c>
      <c r="L74" s="110">
        <v>0</v>
      </c>
      <c r="M74" s="117">
        <v>0</v>
      </c>
      <c r="N74" s="78"/>
    </row>
    <row r="75" spans="1:14" customFormat="1" ht="15" customHeight="1" x14ac:dyDescent="0.25">
      <c r="A75" s="108"/>
      <c r="B75" s="108"/>
      <c r="C75" s="78"/>
      <c r="D75" s="78"/>
      <c r="E75" s="80"/>
      <c r="F75" s="82"/>
      <c r="G75" s="109"/>
      <c r="H75" s="101"/>
      <c r="I75" s="103"/>
      <c r="J75" s="105"/>
      <c r="K75" s="107"/>
      <c r="L75" s="111"/>
      <c r="M75" s="119"/>
      <c r="N75" s="78"/>
    </row>
    <row r="76" spans="1:14" customFormat="1" ht="15" customHeight="1" x14ac:dyDescent="0.25">
      <c r="A76" s="108"/>
      <c r="B76" s="108"/>
      <c r="C76" s="78"/>
      <c r="D76" s="78"/>
      <c r="E76" s="80"/>
      <c r="F76" s="82"/>
      <c r="G76" s="109"/>
      <c r="H76" s="100" t="s">
        <v>239</v>
      </c>
      <c r="I76" s="102">
        <v>1</v>
      </c>
      <c r="J76" s="104">
        <v>0</v>
      </c>
      <c r="K76" s="106">
        <v>0</v>
      </c>
      <c r="L76" s="110">
        <v>0</v>
      </c>
      <c r="M76" s="117">
        <v>0</v>
      </c>
      <c r="N76" s="78"/>
    </row>
    <row r="77" spans="1:14" customFormat="1" ht="15" customHeight="1" x14ac:dyDescent="0.25">
      <c r="A77" s="108"/>
      <c r="B77" s="108"/>
      <c r="C77" s="78"/>
      <c r="D77" s="78"/>
      <c r="E77" s="80"/>
      <c r="F77" s="82"/>
      <c r="G77" s="109"/>
      <c r="H77" s="101"/>
      <c r="I77" s="103"/>
      <c r="J77" s="105"/>
      <c r="K77" s="107"/>
      <c r="L77" s="111"/>
      <c r="M77" s="119"/>
      <c r="N77" s="78"/>
    </row>
    <row r="78" spans="1:14" customFormat="1" ht="15" customHeight="1" x14ac:dyDescent="0.25">
      <c r="A78" s="108"/>
      <c r="B78" s="108"/>
      <c r="C78" s="78"/>
      <c r="D78" s="78"/>
      <c r="E78" s="80"/>
      <c r="F78" s="82"/>
      <c r="G78" s="109"/>
      <c r="H78" s="100" t="s">
        <v>240</v>
      </c>
      <c r="I78" s="102">
        <v>1</v>
      </c>
      <c r="J78" s="104">
        <v>0</v>
      </c>
      <c r="K78" s="106">
        <v>0</v>
      </c>
      <c r="L78" s="110">
        <v>0</v>
      </c>
      <c r="M78" s="117">
        <v>0</v>
      </c>
      <c r="N78" s="78"/>
    </row>
    <row r="79" spans="1:14" customFormat="1" ht="15" customHeight="1" x14ac:dyDescent="0.25">
      <c r="A79" s="108"/>
      <c r="B79" s="108"/>
      <c r="C79" s="78"/>
      <c r="D79" s="78"/>
      <c r="E79" s="80"/>
      <c r="F79" s="82"/>
      <c r="G79" s="109"/>
      <c r="H79" s="101"/>
      <c r="I79" s="103"/>
      <c r="J79" s="105"/>
      <c r="K79" s="107"/>
      <c r="L79" s="111"/>
      <c r="M79" s="119"/>
      <c r="N79" s="78"/>
    </row>
    <row r="80" spans="1:14" customFormat="1" ht="15" customHeight="1" x14ac:dyDescent="0.25">
      <c r="A80" s="108"/>
      <c r="B80" s="108"/>
      <c r="C80" s="78"/>
      <c r="D80" s="78"/>
      <c r="E80" s="80"/>
      <c r="F80" s="82"/>
      <c r="G80" s="109"/>
      <c r="H80" s="100" t="s">
        <v>241</v>
      </c>
      <c r="I80" s="102">
        <v>2</v>
      </c>
      <c r="J80" s="104">
        <v>1</v>
      </c>
      <c r="K80" s="106">
        <v>0</v>
      </c>
      <c r="L80" s="110">
        <v>0.5</v>
      </c>
      <c r="M80" s="117">
        <v>0</v>
      </c>
      <c r="N80" s="78"/>
    </row>
    <row r="81" spans="1:14" customFormat="1" ht="15" customHeight="1" x14ac:dyDescent="0.25">
      <c r="A81" s="108"/>
      <c r="B81" s="108"/>
      <c r="C81" s="78"/>
      <c r="D81" s="78"/>
      <c r="E81" s="80"/>
      <c r="F81" s="82"/>
      <c r="G81" s="109"/>
      <c r="H81" s="101"/>
      <c r="I81" s="103"/>
      <c r="J81" s="105"/>
      <c r="K81" s="107"/>
      <c r="L81" s="111"/>
      <c r="M81" s="119"/>
      <c r="N81" s="78"/>
    </row>
    <row r="82" spans="1:14" customFormat="1" ht="15" customHeight="1" x14ac:dyDescent="0.25">
      <c r="A82" s="108"/>
      <c r="B82" s="108"/>
      <c r="C82" s="78"/>
      <c r="D82" s="78"/>
      <c r="E82" s="80"/>
      <c r="F82" s="82"/>
      <c r="G82" s="109"/>
      <c r="H82" s="100" t="s">
        <v>242</v>
      </c>
      <c r="I82" s="102">
        <v>2</v>
      </c>
      <c r="J82" s="104">
        <v>1</v>
      </c>
      <c r="K82" s="106">
        <v>0</v>
      </c>
      <c r="L82" s="110">
        <v>0.5</v>
      </c>
      <c r="M82" s="117">
        <v>0</v>
      </c>
      <c r="N82" s="78"/>
    </row>
    <row r="83" spans="1:14" customFormat="1" ht="15" customHeight="1" x14ac:dyDescent="0.25">
      <c r="A83" s="108"/>
      <c r="B83" s="108"/>
      <c r="C83" s="78"/>
      <c r="D83" s="78"/>
      <c r="E83" s="80"/>
      <c r="F83" s="82"/>
      <c r="G83" s="109"/>
      <c r="H83" s="101"/>
      <c r="I83" s="103"/>
      <c r="J83" s="105"/>
      <c r="K83" s="107"/>
      <c r="L83" s="111"/>
      <c r="M83" s="119"/>
      <c r="N83" s="78"/>
    </row>
    <row r="84" spans="1:14" customFormat="1" ht="15" customHeight="1" x14ac:dyDescent="0.25">
      <c r="A84" s="108"/>
      <c r="B84" s="108"/>
      <c r="C84" s="78"/>
      <c r="D84" s="78"/>
      <c r="E84" s="80"/>
      <c r="F84" s="82"/>
      <c r="G84" s="109"/>
      <c r="H84" s="100" t="s">
        <v>243</v>
      </c>
      <c r="I84" s="102">
        <v>2</v>
      </c>
      <c r="J84" s="104">
        <v>1</v>
      </c>
      <c r="K84" s="106">
        <v>0</v>
      </c>
      <c r="L84" s="110">
        <v>0.5</v>
      </c>
      <c r="M84" s="117">
        <v>0</v>
      </c>
      <c r="N84" s="78"/>
    </row>
    <row r="85" spans="1:14" customFormat="1" ht="15" customHeight="1" x14ac:dyDescent="0.25">
      <c r="A85" s="108"/>
      <c r="B85" s="108"/>
      <c r="C85" s="78"/>
      <c r="D85" s="78"/>
      <c r="E85" s="80"/>
      <c r="F85" s="82"/>
      <c r="G85" s="101"/>
      <c r="H85" s="101"/>
      <c r="I85" s="103"/>
      <c r="J85" s="105"/>
      <c r="K85" s="107"/>
      <c r="L85" s="111"/>
      <c r="M85" s="119"/>
      <c r="N85" s="78"/>
    </row>
    <row r="86" spans="1:14" customFormat="1" ht="15" customHeight="1" x14ac:dyDescent="0.25">
      <c r="A86" s="108"/>
      <c r="B86" s="108"/>
      <c r="C86" s="78"/>
      <c r="D86" s="78"/>
      <c r="E86" s="80"/>
      <c r="F86" s="82"/>
      <c r="G86" s="100" t="s">
        <v>244</v>
      </c>
      <c r="H86" s="100" t="s">
        <v>245</v>
      </c>
      <c r="I86" s="102">
        <v>1</v>
      </c>
      <c r="J86" s="104">
        <v>0</v>
      </c>
      <c r="K86" s="106">
        <v>0</v>
      </c>
      <c r="L86" s="110">
        <v>0</v>
      </c>
      <c r="M86" s="117">
        <v>0</v>
      </c>
      <c r="N86" s="78"/>
    </row>
    <row r="87" spans="1:14" customFormat="1" ht="15" customHeight="1" x14ac:dyDescent="0.25">
      <c r="A87" s="108"/>
      <c r="B87" s="108"/>
      <c r="C87" s="78"/>
      <c r="D87" s="78"/>
      <c r="E87" s="80"/>
      <c r="F87" s="82"/>
      <c r="G87" s="109"/>
      <c r="H87" s="101"/>
      <c r="I87" s="103"/>
      <c r="J87" s="105"/>
      <c r="K87" s="107"/>
      <c r="L87" s="111"/>
      <c r="M87" s="119"/>
      <c r="N87" s="78"/>
    </row>
    <row r="88" spans="1:14" customFormat="1" ht="15" customHeight="1" x14ac:dyDescent="0.25">
      <c r="A88" s="108"/>
      <c r="B88" s="108"/>
      <c r="C88" s="78"/>
      <c r="D88" s="78"/>
      <c r="E88" s="80"/>
      <c r="F88" s="82"/>
      <c r="G88" s="109"/>
      <c r="H88" s="100" t="s">
        <v>246</v>
      </c>
      <c r="I88" s="102">
        <v>1</v>
      </c>
      <c r="J88" s="104">
        <v>0</v>
      </c>
      <c r="K88" s="106">
        <v>0</v>
      </c>
      <c r="L88" s="110">
        <v>0</v>
      </c>
      <c r="M88" s="117">
        <v>0</v>
      </c>
      <c r="N88" s="78"/>
    </row>
    <row r="89" spans="1:14" customFormat="1" ht="15" customHeight="1" x14ac:dyDescent="0.25">
      <c r="A89" s="108"/>
      <c r="B89" s="108"/>
      <c r="C89" s="78"/>
      <c r="D89" s="78"/>
      <c r="E89" s="80"/>
      <c r="F89" s="82"/>
      <c r="G89" s="109"/>
      <c r="H89" s="101"/>
      <c r="I89" s="103"/>
      <c r="J89" s="105"/>
      <c r="K89" s="107"/>
      <c r="L89" s="111"/>
      <c r="M89" s="119"/>
      <c r="N89" s="78"/>
    </row>
    <row r="90" spans="1:14" customFormat="1" ht="15" customHeight="1" x14ac:dyDescent="0.25">
      <c r="A90" s="108"/>
      <c r="B90" s="108"/>
      <c r="C90" s="78"/>
      <c r="D90" s="78"/>
      <c r="E90" s="80"/>
      <c r="F90" s="82"/>
      <c r="G90" s="109"/>
      <c r="H90" s="100" t="s">
        <v>247</v>
      </c>
      <c r="I90" s="102">
        <v>6</v>
      </c>
      <c r="J90" s="104">
        <v>0</v>
      </c>
      <c r="K90" s="106">
        <v>0</v>
      </c>
      <c r="L90" s="110">
        <v>0</v>
      </c>
      <c r="M90" s="117">
        <v>0</v>
      </c>
      <c r="N90" s="78"/>
    </row>
    <row r="91" spans="1:14" customFormat="1" ht="15" customHeight="1" x14ac:dyDescent="0.25">
      <c r="A91" s="108"/>
      <c r="B91" s="108"/>
      <c r="C91" s="78"/>
      <c r="D91" s="78"/>
      <c r="E91" s="80"/>
      <c r="F91" s="82"/>
      <c r="G91" s="109"/>
      <c r="H91" s="101"/>
      <c r="I91" s="103"/>
      <c r="J91" s="105"/>
      <c r="K91" s="107"/>
      <c r="L91" s="111"/>
      <c r="M91" s="119"/>
      <c r="N91" s="78"/>
    </row>
    <row r="92" spans="1:14" customFormat="1" ht="15" customHeight="1" x14ac:dyDescent="0.25">
      <c r="A92" s="108"/>
      <c r="B92" s="108"/>
      <c r="C92" s="78"/>
      <c r="D92" s="78"/>
      <c r="E92" s="80"/>
      <c r="F92" s="82"/>
      <c r="G92" s="109"/>
      <c r="H92" s="100" t="s">
        <v>248</v>
      </c>
      <c r="I92" s="102">
        <v>4</v>
      </c>
      <c r="J92" s="104">
        <v>0</v>
      </c>
      <c r="K92" s="106">
        <v>0</v>
      </c>
      <c r="L92" s="110">
        <v>0</v>
      </c>
      <c r="M92" s="117">
        <v>0</v>
      </c>
      <c r="N92" s="78"/>
    </row>
    <row r="93" spans="1:14" customFormat="1" ht="15" customHeight="1" x14ac:dyDescent="0.25">
      <c r="A93" s="108"/>
      <c r="B93" s="108"/>
      <c r="C93" s="78"/>
      <c r="D93" s="78"/>
      <c r="E93" s="80"/>
      <c r="F93" s="82"/>
      <c r="G93" s="109"/>
      <c r="H93" s="101"/>
      <c r="I93" s="103"/>
      <c r="J93" s="105"/>
      <c r="K93" s="107"/>
      <c r="L93" s="111"/>
      <c r="M93" s="119"/>
      <c r="N93" s="78"/>
    </row>
    <row r="94" spans="1:14" customFormat="1" ht="15" customHeight="1" x14ac:dyDescent="0.25">
      <c r="A94" s="108"/>
      <c r="B94" s="108"/>
      <c r="C94" s="78"/>
      <c r="D94" s="78"/>
      <c r="E94" s="80"/>
      <c r="F94" s="82"/>
      <c r="G94" s="109"/>
      <c r="H94" s="100" t="s">
        <v>249</v>
      </c>
      <c r="I94" s="102">
        <v>2</v>
      </c>
      <c r="J94" s="104">
        <v>2</v>
      </c>
      <c r="K94" s="106">
        <v>2</v>
      </c>
      <c r="L94" s="110">
        <v>1</v>
      </c>
      <c r="M94" s="117">
        <v>1</v>
      </c>
      <c r="N94" s="78"/>
    </row>
    <row r="95" spans="1:14" customFormat="1" ht="15" customHeight="1" x14ac:dyDescent="0.25">
      <c r="A95" s="108"/>
      <c r="B95" s="108"/>
      <c r="C95" s="78"/>
      <c r="D95" s="78"/>
      <c r="E95" s="80"/>
      <c r="F95" s="82"/>
      <c r="G95" s="109"/>
      <c r="H95" s="101"/>
      <c r="I95" s="103"/>
      <c r="J95" s="105"/>
      <c r="K95" s="107"/>
      <c r="L95" s="111"/>
      <c r="M95" s="119"/>
      <c r="N95" s="78"/>
    </row>
    <row r="96" spans="1:14" customFormat="1" ht="15" customHeight="1" x14ac:dyDescent="0.25">
      <c r="A96" s="108"/>
      <c r="B96" s="108"/>
      <c r="C96" s="78"/>
      <c r="D96" s="78"/>
      <c r="E96" s="80"/>
      <c r="F96" s="82"/>
      <c r="G96" s="109"/>
      <c r="H96" s="100" t="s">
        <v>250</v>
      </c>
      <c r="I96" s="102">
        <v>2</v>
      </c>
      <c r="J96" s="104">
        <v>2</v>
      </c>
      <c r="K96" s="106">
        <v>2</v>
      </c>
      <c r="L96" s="110">
        <v>1</v>
      </c>
      <c r="M96" s="117">
        <v>1</v>
      </c>
      <c r="N96" s="78"/>
    </row>
    <row r="97" spans="1:14" customFormat="1" ht="15" customHeight="1" x14ac:dyDescent="0.25">
      <c r="A97" s="108"/>
      <c r="B97" s="108"/>
      <c r="C97" s="78"/>
      <c r="D97" s="78"/>
      <c r="E97" s="80"/>
      <c r="F97" s="82"/>
      <c r="G97" s="109"/>
      <c r="H97" s="101"/>
      <c r="I97" s="103"/>
      <c r="J97" s="105"/>
      <c r="K97" s="107"/>
      <c r="L97" s="111"/>
      <c r="M97" s="119"/>
      <c r="N97" s="78"/>
    </row>
    <row r="98" spans="1:14" customFormat="1" ht="15" customHeight="1" x14ac:dyDescent="0.25">
      <c r="A98" s="108"/>
      <c r="B98" s="108"/>
      <c r="C98" s="78"/>
      <c r="D98" s="78"/>
      <c r="E98" s="80"/>
      <c r="F98" s="82"/>
      <c r="G98" s="109"/>
      <c r="H98" s="100" t="s">
        <v>251</v>
      </c>
      <c r="I98" s="102">
        <v>2</v>
      </c>
      <c r="J98" s="104">
        <v>2</v>
      </c>
      <c r="K98" s="106">
        <v>2</v>
      </c>
      <c r="L98" s="110">
        <v>1</v>
      </c>
      <c r="M98" s="117">
        <v>1</v>
      </c>
      <c r="N98" s="78"/>
    </row>
    <row r="99" spans="1:14" customFormat="1" ht="15" customHeight="1" x14ac:dyDescent="0.25">
      <c r="A99" s="108"/>
      <c r="B99" s="108"/>
      <c r="C99" s="78"/>
      <c r="D99" s="78"/>
      <c r="E99" s="80"/>
      <c r="F99" s="82"/>
      <c r="G99" s="101"/>
      <c r="H99" s="101"/>
      <c r="I99" s="103"/>
      <c r="J99" s="105"/>
      <c r="K99" s="107"/>
      <c r="L99" s="111"/>
      <c r="M99" s="119"/>
      <c r="N99" s="78"/>
    </row>
    <row r="100" spans="1:14" customFormat="1" ht="15" customHeight="1" x14ac:dyDescent="0.25">
      <c r="A100" s="108"/>
      <c r="B100" s="108"/>
      <c r="C100" s="78"/>
      <c r="D100" s="78"/>
      <c r="E100" s="80"/>
      <c r="F100" s="82"/>
      <c r="G100" s="100" t="s">
        <v>1000</v>
      </c>
      <c r="H100" s="100" t="s">
        <v>252</v>
      </c>
      <c r="I100" s="102">
        <v>1</v>
      </c>
      <c r="J100" s="104">
        <v>0</v>
      </c>
      <c r="K100" s="106">
        <v>0</v>
      </c>
      <c r="L100" s="110">
        <v>0</v>
      </c>
      <c r="M100" s="117">
        <v>0</v>
      </c>
      <c r="N100" s="78"/>
    </row>
    <row r="101" spans="1:14" customFormat="1" ht="15" customHeight="1" x14ac:dyDescent="0.25">
      <c r="A101" s="108"/>
      <c r="B101" s="108"/>
      <c r="C101" s="78"/>
      <c r="D101" s="78"/>
      <c r="E101" s="80"/>
      <c r="F101" s="82"/>
      <c r="G101" s="109"/>
      <c r="H101" s="101"/>
      <c r="I101" s="103"/>
      <c r="J101" s="105"/>
      <c r="K101" s="107"/>
      <c r="L101" s="111"/>
      <c r="M101" s="119"/>
      <c r="N101" s="78"/>
    </row>
    <row r="102" spans="1:14" customFormat="1" ht="15" customHeight="1" x14ac:dyDescent="0.25">
      <c r="A102" s="108"/>
      <c r="B102" s="108"/>
      <c r="C102" s="78"/>
      <c r="D102" s="78"/>
      <c r="E102" s="80"/>
      <c r="F102" s="82"/>
      <c r="G102" s="109"/>
      <c r="H102" s="100" t="s">
        <v>253</v>
      </c>
      <c r="I102" s="102">
        <v>85</v>
      </c>
      <c r="J102" s="104">
        <v>0</v>
      </c>
      <c r="K102" s="106">
        <v>0</v>
      </c>
      <c r="L102" s="110">
        <v>0</v>
      </c>
      <c r="M102" s="117">
        <v>0</v>
      </c>
      <c r="N102" s="78"/>
    </row>
    <row r="103" spans="1:14" customFormat="1" ht="15" customHeight="1" x14ac:dyDescent="0.25">
      <c r="A103" s="108"/>
      <c r="B103" s="108"/>
      <c r="C103" s="78"/>
      <c r="D103" s="78"/>
      <c r="E103" s="80"/>
      <c r="F103" s="82"/>
      <c r="G103" s="109"/>
      <c r="H103" s="101"/>
      <c r="I103" s="103"/>
      <c r="J103" s="105"/>
      <c r="K103" s="107"/>
      <c r="L103" s="111"/>
      <c r="M103" s="119"/>
      <c r="N103" s="78"/>
    </row>
    <row r="104" spans="1:14" customFormat="1" ht="15" customHeight="1" x14ac:dyDescent="0.25">
      <c r="A104" s="108"/>
      <c r="B104" s="108"/>
      <c r="C104" s="78"/>
      <c r="D104" s="78"/>
      <c r="E104" s="80"/>
      <c r="F104" s="82"/>
      <c r="G104" s="109"/>
      <c r="H104" s="100" t="s">
        <v>254</v>
      </c>
      <c r="I104" s="102">
        <v>40</v>
      </c>
      <c r="J104" s="104">
        <v>0</v>
      </c>
      <c r="K104" s="106">
        <v>0</v>
      </c>
      <c r="L104" s="110">
        <v>0</v>
      </c>
      <c r="M104" s="117">
        <v>0</v>
      </c>
      <c r="N104" s="78"/>
    </row>
    <row r="105" spans="1:14" customFormat="1" ht="15" customHeight="1" x14ac:dyDescent="0.25">
      <c r="A105" s="108"/>
      <c r="B105" s="108"/>
      <c r="C105" s="78"/>
      <c r="D105" s="78"/>
      <c r="E105" s="80"/>
      <c r="F105" s="82"/>
      <c r="G105" s="109"/>
      <c r="H105" s="101"/>
      <c r="I105" s="103"/>
      <c r="J105" s="105"/>
      <c r="K105" s="107"/>
      <c r="L105" s="111"/>
      <c r="M105" s="119"/>
      <c r="N105" s="78"/>
    </row>
    <row r="106" spans="1:14" customFormat="1" ht="15" customHeight="1" x14ac:dyDescent="0.25">
      <c r="A106" s="108"/>
      <c r="B106" s="108"/>
      <c r="C106" s="78"/>
      <c r="D106" s="78"/>
      <c r="E106" s="80"/>
      <c r="F106" s="82"/>
      <c r="G106" s="109"/>
      <c r="H106" s="100" t="s">
        <v>255</v>
      </c>
      <c r="I106" s="102">
        <v>3</v>
      </c>
      <c r="J106" s="104">
        <v>0</v>
      </c>
      <c r="K106" s="106">
        <v>0</v>
      </c>
      <c r="L106" s="110">
        <v>0</v>
      </c>
      <c r="M106" s="117">
        <v>0</v>
      </c>
      <c r="N106" s="78"/>
    </row>
    <row r="107" spans="1:14" customFormat="1" ht="15" customHeight="1" x14ac:dyDescent="0.25">
      <c r="A107" s="108"/>
      <c r="B107" s="108"/>
      <c r="C107" s="78"/>
      <c r="D107" s="78"/>
      <c r="E107" s="80"/>
      <c r="F107" s="82"/>
      <c r="G107" s="109"/>
      <c r="H107" s="101"/>
      <c r="I107" s="103"/>
      <c r="J107" s="105"/>
      <c r="K107" s="107"/>
      <c r="L107" s="111"/>
      <c r="M107" s="119"/>
      <c r="N107" s="78"/>
    </row>
    <row r="108" spans="1:14" customFormat="1" ht="15" customHeight="1" x14ac:dyDescent="0.25">
      <c r="A108" s="108"/>
      <c r="B108" s="108"/>
      <c r="C108" s="78"/>
      <c r="D108" s="78"/>
      <c r="E108" s="80"/>
      <c r="F108" s="82"/>
      <c r="G108" s="109"/>
      <c r="H108" s="100" t="s">
        <v>256</v>
      </c>
      <c r="I108" s="102">
        <v>1</v>
      </c>
      <c r="J108" s="104">
        <v>0</v>
      </c>
      <c r="K108" s="106">
        <v>0</v>
      </c>
      <c r="L108" s="110">
        <v>0</v>
      </c>
      <c r="M108" s="117">
        <v>0</v>
      </c>
      <c r="N108" s="78"/>
    </row>
    <row r="109" spans="1:14" customFormat="1" ht="15" customHeight="1" x14ac:dyDescent="0.25">
      <c r="A109" s="108"/>
      <c r="B109" s="108"/>
      <c r="C109" s="78"/>
      <c r="D109" s="78"/>
      <c r="E109" s="80"/>
      <c r="F109" s="82"/>
      <c r="G109" s="109"/>
      <c r="H109" s="101"/>
      <c r="I109" s="103"/>
      <c r="J109" s="105"/>
      <c r="K109" s="107"/>
      <c r="L109" s="111"/>
      <c r="M109" s="119"/>
      <c r="N109" s="78"/>
    </row>
    <row r="110" spans="1:14" customFormat="1" ht="15" customHeight="1" x14ac:dyDescent="0.25">
      <c r="A110" s="108"/>
      <c r="B110" s="108"/>
      <c r="C110" s="78"/>
      <c r="D110" s="78"/>
      <c r="E110" s="80"/>
      <c r="F110" s="82"/>
      <c r="G110" s="109"/>
      <c r="H110" s="100" t="s">
        <v>257</v>
      </c>
      <c r="I110" s="102">
        <v>1</v>
      </c>
      <c r="J110" s="104">
        <v>0</v>
      </c>
      <c r="K110" s="106">
        <v>0</v>
      </c>
      <c r="L110" s="110">
        <v>0</v>
      </c>
      <c r="M110" s="117">
        <v>0</v>
      </c>
      <c r="N110" s="78"/>
    </row>
    <row r="111" spans="1:14" customFormat="1" ht="15" customHeight="1" x14ac:dyDescent="0.25">
      <c r="A111" s="108"/>
      <c r="B111" s="108"/>
      <c r="C111" s="78"/>
      <c r="D111" s="78"/>
      <c r="E111" s="80"/>
      <c r="F111" s="82"/>
      <c r="G111" s="109"/>
      <c r="H111" s="101"/>
      <c r="I111" s="103"/>
      <c r="J111" s="105"/>
      <c r="K111" s="107"/>
      <c r="L111" s="111"/>
      <c r="M111" s="119"/>
      <c r="N111" s="78"/>
    </row>
    <row r="112" spans="1:14" customFormat="1" ht="15" customHeight="1" x14ac:dyDescent="0.25">
      <c r="A112" s="108"/>
      <c r="B112" s="108"/>
      <c r="C112" s="78"/>
      <c r="D112" s="78"/>
      <c r="E112" s="80"/>
      <c r="F112" s="82"/>
      <c r="G112" s="109"/>
      <c r="H112" s="100" t="s">
        <v>258</v>
      </c>
      <c r="I112" s="102">
        <v>10</v>
      </c>
      <c r="J112" s="104">
        <v>0</v>
      </c>
      <c r="K112" s="106">
        <v>0</v>
      </c>
      <c r="L112" s="110">
        <v>0</v>
      </c>
      <c r="M112" s="117">
        <v>0</v>
      </c>
      <c r="N112" s="78"/>
    </row>
    <row r="113" spans="1:14" customFormat="1" ht="15" customHeight="1" x14ac:dyDescent="0.25">
      <c r="A113" s="108"/>
      <c r="B113" s="108"/>
      <c r="C113" s="78"/>
      <c r="D113" s="78"/>
      <c r="E113" s="80"/>
      <c r="F113" s="82"/>
      <c r="G113" s="109"/>
      <c r="H113" s="101"/>
      <c r="I113" s="103"/>
      <c r="J113" s="105"/>
      <c r="K113" s="107"/>
      <c r="L113" s="111"/>
      <c r="M113" s="119"/>
      <c r="N113" s="78"/>
    </row>
    <row r="114" spans="1:14" customFormat="1" ht="15" customHeight="1" x14ac:dyDescent="0.25">
      <c r="A114" s="108"/>
      <c r="B114" s="108"/>
      <c r="C114" s="78"/>
      <c r="D114" s="78"/>
      <c r="E114" s="80"/>
      <c r="F114" s="82"/>
      <c r="G114" s="109"/>
      <c r="H114" s="100" t="s">
        <v>259</v>
      </c>
      <c r="I114" s="102">
        <v>3</v>
      </c>
      <c r="J114" s="104">
        <v>0</v>
      </c>
      <c r="K114" s="106">
        <v>0</v>
      </c>
      <c r="L114" s="110">
        <v>0</v>
      </c>
      <c r="M114" s="117">
        <v>0</v>
      </c>
      <c r="N114" s="78"/>
    </row>
    <row r="115" spans="1:14" customFormat="1" ht="15" customHeight="1" x14ac:dyDescent="0.25">
      <c r="A115" s="108"/>
      <c r="B115" s="108"/>
      <c r="C115" s="78"/>
      <c r="D115" s="78"/>
      <c r="E115" s="80"/>
      <c r="F115" s="82"/>
      <c r="G115" s="109"/>
      <c r="H115" s="101"/>
      <c r="I115" s="103"/>
      <c r="J115" s="105"/>
      <c r="K115" s="107"/>
      <c r="L115" s="111"/>
      <c r="M115" s="119"/>
      <c r="N115" s="78"/>
    </row>
    <row r="116" spans="1:14" customFormat="1" ht="15" customHeight="1" x14ac:dyDescent="0.25">
      <c r="A116" s="108"/>
      <c r="B116" s="108"/>
      <c r="C116" s="78"/>
      <c r="D116" s="78"/>
      <c r="E116" s="80"/>
      <c r="F116" s="82"/>
      <c r="G116" s="109"/>
      <c r="H116" s="100" t="s">
        <v>260</v>
      </c>
      <c r="I116" s="102">
        <v>100</v>
      </c>
      <c r="J116" s="104">
        <v>0</v>
      </c>
      <c r="K116" s="106">
        <v>0</v>
      </c>
      <c r="L116" s="110">
        <v>0</v>
      </c>
      <c r="M116" s="117">
        <v>0</v>
      </c>
      <c r="N116" s="78"/>
    </row>
    <row r="117" spans="1:14" customFormat="1" ht="15" customHeight="1" x14ac:dyDescent="0.25">
      <c r="A117" s="108"/>
      <c r="B117" s="108"/>
      <c r="C117" s="78"/>
      <c r="D117" s="78"/>
      <c r="E117" s="80"/>
      <c r="F117" s="82"/>
      <c r="G117" s="109"/>
      <c r="H117" s="101"/>
      <c r="I117" s="103"/>
      <c r="J117" s="105"/>
      <c r="K117" s="107"/>
      <c r="L117" s="111"/>
      <c r="M117" s="119"/>
      <c r="N117" s="78"/>
    </row>
    <row r="118" spans="1:14" customFormat="1" ht="15" customHeight="1" x14ac:dyDescent="0.25">
      <c r="A118" s="108"/>
      <c r="B118" s="108"/>
      <c r="C118" s="78"/>
      <c r="D118" s="78"/>
      <c r="E118" s="80"/>
      <c r="F118" s="82"/>
      <c r="G118" s="109"/>
      <c r="H118" s="100" t="s">
        <v>261</v>
      </c>
      <c r="I118" s="102">
        <v>100</v>
      </c>
      <c r="J118" s="104">
        <v>0</v>
      </c>
      <c r="K118" s="106">
        <v>0</v>
      </c>
      <c r="L118" s="110">
        <v>0</v>
      </c>
      <c r="M118" s="117">
        <v>0</v>
      </c>
      <c r="N118" s="78"/>
    </row>
    <row r="119" spans="1:14" customFormat="1" ht="15" customHeight="1" x14ac:dyDescent="0.25">
      <c r="A119" s="108"/>
      <c r="B119" s="108"/>
      <c r="C119" s="78"/>
      <c r="D119" s="78"/>
      <c r="E119" s="80"/>
      <c r="F119" s="82"/>
      <c r="G119" s="109"/>
      <c r="H119" s="101"/>
      <c r="I119" s="103"/>
      <c r="J119" s="105"/>
      <c r="K119" s="107"/>
      <c r="L119" s="111"/>
      <c r="M119" s="119"/>
      <c r="N119" s="78"/>
    </row>
    <row r="120" spans="1:14" customFormat="1" ht="15" customHeight="1" x14ac:dyDescent="0.25">
      <c r="A120" s="108"/>
      <c r="B120" s="108"/>
      <c r="C120" s="78"/>
      <c r="D120" s="78"/>
      <c r="E120" s="80"/>
      <c r="F120" s="82"/>
      <c r="G120" s="109"/>
      <c r="H120" s="100" t="s">
        <v>262</v>
      </c>
      <c r="I120" s="102">
        <v>100</v>
      </c>
      <c r="J120" s="104">
        <v>0</v>
      </c>
      <c r="K120" s="106">
        <v>0</v>
      </c>
      <c r="L120" s="110">
        <v>0</v>
      </c>
      <c r="M120" s="117">
        <v>0</v>
      </c>
      <c r="N120" s="78"/>
    </row>
    <row r="121" spans="1:14" customFormat="1" ht="15" customHeight="1" x14ac:dyDescent="0.25">
      <c r="A121" s="108"/>
      <c r="B121" s="108"/>
      <c r="C121" s="78"/>
      <c r="D121" s="78"/>
      <c r="E121" s="80"/>
      <c r="F121" s="82"/>
      <c r="G121" s="109"/>
      <c r="H121" s="101"/>
      <c r="I121" s="103"/>
      <c r="J121" s="105"/>
      <c r="K121" s="107"/>
      <c r="L121" s="111"/>
      <c r="M121" s="119"/>
      <c r="N121" s="78"/>
    </row>
    <row r="122" spans="1:14" customFormat="1" ht="15" customHeight="1" x14ac:dyDescent="0.25">
      <c r="A122" s="108"/>
      <c r="B122" s="108"/>
      <c r="C122" s="78"/>
      <c r="D122" s="78"/>
      <c r="E122" s="80"/>
      <c r="F122" s="82"/>
      <c r="G122" s="109"/>
      <c r="H122" s="100" t="s">
        <v>263</v>
      </c>
      <c r="I122" s="102">
        <v>100</v>
      </c>
      <c r="J122" s="104">
        <v>0</v>
      </c>
      <c r="K122" s="106">
        <v>0</v>
      </c>
      <c r="L122" s="110">
        <v>0</v>
      </c>
      <c r="M122" s="117">
        <v>0</v>
      </c>
      <c r="N122" s="78"/>
    </row>
    <row r="123" spans="1:14" customFormat="1" ht="15" customHeight="1" x14ac:dyDescent="0.25">
      <c r="A123" s="108"/>
      <c r="B123" s="108"/>
      <c r="C123" s="78"/>
      <c r="D123" s="78"/>
      <c r="E123" s="80"/>
      <c r="F123" s="82"/>
      <c r="G123" s="109"/>
      <c r="H123" s="101"/>
      <c r="I123" s="103"/>
      <c r="J123" s="105"/>
      <c r="K123" s="107"/>
      <c r="L123" s="111"/>
      <c r="M123" s="119"/>
      <c r="N123" s="78"/>
    </row>
    <row r="124" spans="1:14" customFormat="1" ht="15" customHeight="1" x14ac:dyDescent="0.25">
      <c r="A124" s="108"/>
      <c r="B124" s="108"/>
      <c r="C124" s="78"/>
      <c r="D124" s="78"/>
      <c r="E124" s="80"/>
      <c r="F124" s="82"/>
      <c r="G124" s="109"/>
      <c r="H124" s="100" t="s">
        <v>264</v>
      </c>
      <c r="I124" s="102">
        <v>30</v>
      </c>
      <c r="J124" s="104">
        <v>0</v>
      </c>
      <c r="K124" s="106">
        <v>0</v>
      </c>
      <c r="L124" s="110">
        <v>0</v>
      </c>
      <c r="M124" s="117">
        <v>0</v>
      </c>
      <c r="N124" s="78"/>
    </row>
    <row r="125" spans="1:14" customFormat="1" ht="15" customHeight="1" x14ac:dyDescent="0.25">
      <c r="A125" s="108"/>
      <c r="B125" s="108"/>
      <c r="C125" s="78"/>
      <c r="D125" s="78"/>
      <c r="E125" s="80"/>
      <c r="F125" s="82"/>
      <c r="G125" s="109"/>
      <c r="H125" s="101"/>
      <c r="I125" s="103"/>
      <c r="J125" s="105"/>
      <c r="K125" s="107"/>
      <c r="L125" s="111"/>
      <c r="M125" s="119"/>
      <c r="N125" s="78"/>
    </row>
    <row r="126" spans="1:14" customFormat="1" ht="15" customHeight="1" x14ac:dyDescent="0.25">
      <c r="A126" s="108"/>
      <c r="B126" s="108"/>
      <c r="C126" s="78"/>
      <c r="D126" s="78"/>
      <c r="E126" s="80"/>
      <c r="F126" s="82"/>
      <c r="G126" s="109"/>
      <c r="H126" s="100" t="s">
        <v>265</v>
      </c>
      <c r="I126" s="102">
        <v>100</v>
      </c>
      <c r="J126" s="104">
        <v>0</v>
      </c>
      <c r="K126" s="106">
        <v>0</v>
      </c>
      <c r="L126" s="110">
        <v>0</v>
      </c>
      <c r="M126" s="117">
        <v>0</v>
      </c>
      <c r="N126" s="78"/>
    </row>
    <row r="127" spans="1:14" customFormat="1" ht="15" customHeight="1" x14ac:dyDescent="0.25">
      <c r="A127" s="108"/>
      <c r="B127" s="108"/>
      <c r="C127" s="78"/>
      <c r="D127" s="78"/>
      <c r="E127" s="80"/>
      <c r="F127" s="82"/>
      <c r="G127" s="109"/>
      <c r="H127" s="101"/>
      <c r="I127" s="103"/>
      <c r="J127" s="105"/>
      <c r="K127" s="107"/>
      <c r="L127" s="111"/>
      <c r="M127" s="119"/>
      <c r="N127" s="78"/>
    </row>
    <row r="128" spans="1:14" customFormat="1" ht="15" customHeight="1" x14ac:dyDescent="0.25">
      <c r="A128" s="108"/>
      <c r="B128" s="108"/>
      <c r="C128" s="78"/>
      <c r="D128" s="78"/>
      <c r="E128" s="80"/>
      <c r="F128" s="82"/>
      <c r="G128" s="109"/>
      <c r="H128" s="100" t="s">
        <v>266</v>
      </c>
      <c r="I128" s="102">
        <v>20</v>
      </c>
      <c r="J128" s="104">
        <v>0</v>
      </c>
      <c r="K128" s="106">
        <v>0</v>
      </c>
      <c r="L128" s="110">
        <v>0</v>
      </c>
      <c r="M128" s="117">
        <v>0</v>
      </c>
      <c r="N128" s="78"/>
    </row>
    <row r="129" spans="1:14" customFormat="1" ht="15" customHeight="1" x14ac:dyDescent="0.25">
      <c r="A129" s="108"/>
      <c r="B129" s="108"/>
      <c r="C129" s="78"/>
      <c r="D129" s="78"/>
      <c r="E129" s="80"/>
      <c r="F129" s="82"/>
      <c r="G129" s="109"/>
      <c r="H129" s="101"/>
      <c r="I129" s="103"/>
      <c r="J129" s="105"/>
      <c r="K129" s="107"/>
      <c r="L129" s="111"/>
      <c r="M129" s="119"/>
      <c r="N129" s="78"/>
    </row>
    <row r="130" spans="1:14" customFormat="1" ht="15" customHeight="1" x14ac:dyDescent="0.25">
      <c r="A130" s="108"/>
      <c r="B130" s="108"/>
      <c r="C130" s="78"/>
      <c r="D130" s="78"/>
      <c r="E130" s="80"/>
      <c r="F130" s="82"/>
      <c r="G130" s="109"/>
      <c r="H130" s="100" t="s">
        <v>1001</v>
      </c>
      <c r="I130" s="102">
        <v>1</v>
      </c>
      <c r="J130" s="104">
        <v>1</v>
      </c>
      <c r="K130" s="106">
        <v>1</v>
      </c>
      <c r="L130" s="110">
        <v>1</v>
      </c>
      <c r="M130" s="117">
        <v>1</v>
      </c>
      <c r="N130" s="78"/>
    </row>
    <row r="131" spans="1:14" customFormat="1" ht="15" customHeight="1" x14ac:dyDescent="0.25">
      <c r="A131" s="108"/>
      <c r="B131" s="108"/>
      <c r="C131" s="78"/>
      <c r="D131" s="78"/>
      <c r="E131" s="80"/>
      <c r="F131" s="82"/>
      <c r="G131" s="109"/>
      <c r="H131" s="101"/>
      <c r="I131" s="103"/>
      <c r="J131" s="105"/>
      <c r="K131" s="107"/>
      <c r="L131" s="111"/>
      <c r="M131" s="119"/>
      <c r="N131" s="78"/>
    </row>
    <row r="132" spans="1:14" customFormat="1" ht="15" customHeight="1" x14ac:dyDescent="0.25">
      <c r="A132" s="108"/>
      <c r="B132" s="108"/>
      <c r="C132" s="78"/>
      <c r="D132" s="78"/>
      <c r="E132" s="80"/>
      <c r="F132" s="82"/>
      <c r="G132" s="109"/>
      <c r="H132" s="100" t="s">
        <v>1002</v>
      </c>
      <c r="I132" s="102">
        <v>1</v>
      </c>
      <c r="J132" s="104">
        <v>0</v>
      </c>
      <c r="K132" s="106">
        <v>0</v>
      </c>
      <c r="L132" s="110">
        <v>0</v>
      </c>
      <c r="M132" s="117">
        <v>0</v>
      </c>
      <c r="N132" s="78"/>
    </row>
    <row r="133" spans="1:14" customFormat="1" ht="15" customHeight="1" x14ac:dyDescent="0.25">
      <c r="A133" s="108"/>
      <c r="B133" s="108"/>
      <c r="C133" s="78"/>
      <c r="D133" s="78"/>
      <c r="E133" s="80"/>
      <c r="F133" s="82"/>
      <c r="G133" s="109"/>
      <c r="H133" s="101"/>
      <c r="I133" s="103"/>
      <c r="J133" s="105"/>
      <c r="K133" s="107"/>
      <c r="L133" s="111"/>
      <c r="M133" s="119"/>
      <c r="N133" s="78"/>
    </row>
    <row r="134" spans="1:14" customFormat="1" ht="15" customHeight="1" x14ac:dyDescent="0.25">
      <c r="A134" s="108"/>
      <c r="B134" s="108"/>
      <c r="C134" s="78"/>
      <c r="D134" s="78"/>
      <c r="E134" s="80"/>
      <c r="F134" s="82"/>
      <c r="G134" s="109"/>
      <c r="H134" s="100" t="s">
        <v>267</v>
      </c>
      <c r="I134" s="102">
        <v>3</v>
      </c>
      <c r="J134" s="104">
        <v>3</v>
      </c>
      <c r="K134" s="106">
        <v>1</v>
      </c>
      <c r="L134" s="110">
        <v>1</v>
      </c>
      <c r="M134" s="117">
        <v>0.33329999999999999</v>
      </c>
      <c r="N134" s="78"/>
    </row>
    <row r="135" spans="1:14" customFormat="1" ht="15" customHeight="1" x14ac:dyDescent="0.25">
      <c r="A135" s="108"/>
      <c r="B135" s="108"/>
      <c r="C135" s="78"/>
      <c r="D135" s="78"/>
      <c r="E135" s="80"/>
      <c r="F135" s="82"/>
      <c r="G135" s="109"/>
      <c r="H135" s="101"/>
      <c r="I135" s="103"/>
      <c r="J135" s="105"/>
      <c r="K135" s="107"/>
      <c r="L135" s="111"/>
      <c r="M135" s="119"/>
      <c r="N135" s="78"/>
    </row>
    <row r="136" spans="1:14" customFormat="1" ht="15" customHeight="1" x14ac:dyDescent="0.25">
      <c r="A136" s="108"/>
      <c r="B136" s="108"/>
      <c r="C136" s="78"/>
      <c r="D136" s="78"/>
      <c r="E136" s="80"/>
      <c r="F136" s="82"/>
      <c r="G136" s="109"/>
      <c r="H136" s="100" t="s">
        <v>268</v>
      </c>
      <c r="I136" s="102">
        <v>3</v>
      </c>
      <c r="J136" s="104">
        <v>3</v>
      </c>
      <c r="K136" s="106">
        <v>1</v>
      </c>
      <c r="L136" s="110">
        <v>1</v>
      </c>
      <c r="M136" s="117">
        <v>0.33329999999999999</v>
      </c>
      <c r="N136" s="78"/>
    </row>
    <row r="137" spans="1:14" customFormat="1" ht="15" customHeight="1" x14ac:dyDescent="0.25">
      <c r="A137" s="108"/>
      <c r="B137" s="108"/>
      <c r="C137" s="78"/>
      <c r="D137" s="78"/>
      <c r="E137" s="80"/>
      <c r="F137" s="82"/>
      <c r="G137" s="109"/>
      <c r="H137" s="101"/>
      <c r="I137" s="103"/>
      <c r="J137" s="105"/>
      <c r="K137" s="107"/>
      <c r="L137" s="111"/>
      <c r="M137" s="119"/>
      <c r="N137" s="78"/>
    </row>
    <row r="138" spans="1:14" customFormat="1" ht="15" customHeight="1" x14ac:dyDescent="0.25">
      <c r="A138" s="108"/>
      <c r="B138" s="108"/>
      <c r="C138" s="78"/>
      <c r="D138" s="78"/>
      <c r="E138" s="80"/>
      <c r="F138" s="82"/>
      <c r="G138" s="109"/>
      <c r="H138" s="100" t="s">
        <v>269</v>
      </c>
      <c r="I138" s="102">
        <v>3</v>
      </c>
      <c r="J138" s="104">
        <v>0</v>
      </c>
      <c r="K138" s="106">
        <v>0</v>
      </c>
      <c r="L138" s="110">
        <v>0</v>
      </c>
      <c r="M138" s="117">
        <v>0</v>
      </c>
      <c r="N138" s="78"/>
    </row>
    <row r="139" spans="1:14" customFormat="1" ht="15" customHeight="1" x14ac:dyDescent="0.25">
      <c r="A139" s="88"/>
      <c r="B139" s="88"/>
      <c r="C139" s="79"/>
      <c r="D139" s="79"/>
      <c r="E139" s="81"/>
      <c r="F139" s="83"/>
      <c r="G139" s="101"/>
      <c r="H139" s="101"/>
      <c r="I139" s="103"/>
      <c r="J139" s="105"/>
      <c r="K139" s="107"/>
      <c r="L139" s="111"/>
      <c r="M139" s="119"/>
      <c r="N139" s="79"/>
    </row>
    <row r="140" spans="1:14" customFormat="1" ht="15" customHeight="1" x14ac:dyDescent="0.25">
      <c r="A140" s="87" t="s">
        <v>904</v>
      </c>
      <c r="B140" s="87" t="s">
        <v>10</v>
      </c>
      <c r="C140" s="84" t="s">
        <v>11</v>
      </c>
      <c r="D140" s="84" t="s">
        <v>12</v>
      </c>
      <c r="E140" s="85" t="s">
        <v>31</v>
      </c>
      <c r="F140" s="86" t="s">
        <v>32</v>
      </c>
      <c r="G140" s="100" t="s">
        <v>270</v>
      </c>
      <c r="H140" s="100" t="s">
        <v>271</v>
      </c>
      <c r="I140" s="102">
        <v>1556</v>
      </c>
      <c r="J140" s="104">
        <v>0</v>
      </c>
      <c r="K140" s="106">
        <v>0</v>
      </c>
      <c r="L140" s="110">
        <v>0</v>
      </c>
      <c r="M140" s="117">
        <v>0</v>
      </c>
      <c r="N140" s="84" t="s">
        <v>34</v>
      </c>
    </row>
    <row r="141" spans="1:14" customFormat="1" ht="15" customHeight="1" x14ac:dyDescent="0.25">
      <c r="A141" s="108"/>
      <c r="B141" s="108"/>
      <c r="C141" s="78"/>
      <c r="D141" s="78"/>
      <c r="E141" s="80"/>
      <c r="F141" s="82"/>
      <c r="G141" s="109"/>
      <c r="H141" s="101"/>
      <c r="I141" s="103"/>
      <c r="J141" s="105"/>
      <c r="K141" s="107"/>
      <c r="L141" s="111"/>
      <c r="M141" s="119"/>
      <c r="N141" s="78"/>
    </row>
    <row r="142" spans="1:14" customFormat="1" ht="15" customHeight="1" x14ac:dyDescent="0.25">
      <c r="A142" s="108"/>
      <c r="B142" s="108"/>
      <c r="C142" s="78"/>
      <c r="D142" s="78"/>
      <c r="E142" s="80"/>
      <c r="F142" s="82"/>
      <c r="G142" s="109"/>
      <c r="H142" s="100" t="s">
        <v>241</v>
      </c>
      <c r="I142" s="102">
        <v>5</v>
      </c>
      <c r="J142" s="104">
        <v>1</v>
      </c>
      <c r="K142" s="106">
        <v>1</v>
      </c>
      <c r="L142" s="110">
        <v>0.2</v>
      </c>
      <c r="M142" s="117">
        <v>0.2</v>
      </c>
      <c r="N142" s="78"/>
    </row>
    <row r="143" spans="1:14" customFormat="1" ht="15" customHeight="1" x14ac:dyDescent="0.25">
      <c r="A143" s="108"/>
      <c r="B143" s="108"/>
      <c r="C143" s="78"/>
      <c r="D143" s="78"/>
      <c r="E143" s="80"/>
      <c r="F143" s="82"/>
      <c r="G143" s="109"/>
      <c r="H143" s="101"/>
      <c r="I143" s="103"/>
      <c r="J143" s="105"/>
      <c r="K143" s="107"/>
      <c r="L143" s="111"/>
      <c r="M143" s="119"/>
      <c r="N143" s="78"/>
    </row>
    <row r="144" spans="1:14" customFormat="1" ht="15" customHeight="1" x14ac:dyDescent="0.25">
      <c r="A144" s="108"/>
      <c r="B144" s="108"/>
      <c r="C144" s="78"/>
      <c r="D144" s="78"/>
      <c r="E144" s="80"/>
      <c r="F144" s="82"/>
      <c r="G144" s="109"/>
      <c r="H144" s="100" t="s">
        <v>242</v>
      </c>
      <c r="I144" s="102">
        <v>5</v>
      </c>
      <c r="J144" s="104">
        <v>1</v>
      </c>
      <c r="K144" s="106">
        <v>1</v>
      </c>
      <c r="L144" s="110">
        <v>0.2</v>
      </c>
      <c r="M144" s="117">
        <v>0.2</v>
      </c>
      <c r="N144" s="78"/>
    </row>
    <row r="145" spans="1:14" customFormat="1" ht="15" customHeight="1" x14ac:dyDescent="0.25">
      <c r="A145" s="108"/>
      <c r="B145" s="108"/>
      <c r="C145" s="78"/>
      <c r="D145" s="78"/>
      <c r="E145" s="80"/>
      <c r="F145" s="82"/>
      <c r="G145" s="109"/>
      <c r="H145" s="101"/>
      <c r="I145" s="103"/>
      <c r="J145" s="105"/>
      <c r="K145" s="107"/>
      <c r="L145" s="111"/>
      <c r="M145" s="119"/>
      <c r="N145" s="78"/>
    </row>
    <row r="146" spans="1:14" customFormat="1" ht="15" customHeight="1" x14ac:dyDescent="0.25">
      <c r="A146" s="108"/>
      <c r="B146" s="108"/>
      <c r="C146" s="78"/>
      <c r="D146" s="78"/>
      <c r="E146" s="80"/>
      <c r="F146" s="82"/>
      <c r="G146" s="109"/>
      <c r="H146" s="100" t="s">
        <v>243</v>
      </c>
      <c r="I146" s="102">
        <v>5</v>
      </c>
      <c r="J146" s="104">
        <v>1</v>
      </c>
      <c r="K146" s="106">
        <v>1</v>
      </c>
      <c r="L146" s="110">
        <v>0.2</v>
      </c>
      <c r="M146" s="117">
        <v>0.2</v>
      </c>
      <c r="N146" s="78"/>
    </row>
    <row r="147" spans="1:14" customFormat="1" ht="15" customHeight="1" x14ac:dyDescent="0.25">
      <c r="A147" s="108"/>
      <c r="B147" s="108"/>
      <c r="C147" s="78"/>
      <c r="D147" s="78"/>
      <c r="E147" s="80"/>
      <c r="F147" s="82"/>
      <c r="G147" s="109"/>
      <c r="H147" s="101"/>
      <c r="I147" s="103"/>
      <c r="J147" s="105"/>
      <c r="K147" s="107"/>
      <c r="L147" s="111"/>
      <c r="M147" s="119"/>
      <c r="N147" s="78"/>
    </row>
    <row r="148" spans="1:14" customFormat="1" ht="15" customHeight="1" x14ac:dyDescent="0.25">
      <c r="A148" s="108"/>
      <c r="B148" s="108"/>
      <c r="C148" s="78"/>
      <c r="D148" s="78"/>
      <c r="E148" s="80"/>
      <c r="F148" s="82"/>
      <c r="G148" s="109"/>
      <c r="H148" s="100" t="s">
        <v>272</v>
      </c>
      <c r="I148" s="102">
        <v>8</v>
      </c>
      <c r="J148" s="104">
        <v>8</v>
      </c>
      <c r="K148" s="106">
        <v>8</v>
      </c>
      <c r="L148" s="110">
        <v>1</v>
      </c>
      <c r="M148" s="117">
        <v>1</v>
      </c>
      <c r="N148" s="78"/>
    </row>
    <row r="149" spans="1:14" customFormat="1" ht="15" customHeight="1" x14ac:dyDescent="0.25">
      <c r="A149" s="108"/>
      <c r="B149" s="108"/>
      <c r="C149" s="78"/>
      <c r="D149" s="78"/>
      <c r="E149" s="80"/>
      <c r="F149" s="82"/>
      <c r="G149" s="109"/>
      <c r="H149" s="101"/>
      <c r="I149" s="103"/>
      <c r="J149" s="105"/>
      <c r="K149" s="107"/>
      <c r="L149" s="111"/>
      <c r="M149" s="119"/>
      <c r="N149" s="78"/>
    </row>
    <row r="150" spans="1:14" customFormat="1" ht="15" customHeight="1" x14ac:dyDescent="0.25">
      <c r="A150" s="108"/>
      <c r="B150" s="108"/>
      <c r="C150" s="78"/>
      <c r="D150" s="78"/>
      <c r="E150" s="80"/>
      <c r="F150" s="82"/>
      <c r="G150" s="109"/>
      <c r="H150" s="100" t="s">
        <v>273</v>
      </c>
      <c r="I150" s="102">
        <v>8</v>
      </c>
      <c r="J150" s="104">
        <v>8</v>
      </c>
      <c r="K150" s="106">
        <v>8</v>
      </c>
      <c r="L150" s="110">
        <v>1</v>
      </c>
      <c r="M150" s="117">
        <v>1</v>
      </c>
      <c r="N150" s="78"/>
    </row>
    <row r="151" spans="1:14" customFormat="1" ht="15" customHeight="1" x14ac:dyDescent="0.25">
      <c r="A151" s="108"/>
      <c r="B151" s="108"/>
      <c r="C151" s="78"/>
      <c r="D151" s="78"/>
      <c r="E151" s="80"/>
      <c r="F151" s="82"/>
      <c r="G151" s="109"/>
      <c r="H151" s="101"/>
      <c r="I151" s="103"/>
      <c r="J151" s="105"/>
      <c r="K151" s="107"/>
      <c r="L151" s="111"/>
      <c r="M151" s="119"/>
      <c r="N151" s="78"/>
    </row>
    <row r="152" spans="1:14" customFormat="1" ht="15" customHeight="1" x14ac:dyDescent="0.25">
      <c r="A152" s="108"/>
      <c r="B152" s="108"/>
      <c r="C152" s="78"/>
      <c r="D152" s="78"/>
      <c r="E152" s="80"/>
      <c r="F152" s="82"/>
      <c r="G152" s="109"/>
      <c r="H152" s="100" t="s">
        <v>274</v>
      </c>
      <c r="I152" s="102">
        <v>8</v>
      </c>
      <c r="J152" s="104">
        <v>3</v>
      </c>
      <c r="K152" s="106">
        <v>5</v>
      </c>
      <c r="L152" s="110">
        <v>0.375</v>
      </c>
      <c r="M152" s="117">
        <v>0.625</v>
      </c>
      <c r="N152" s="78"/>
    </row>
    <row r="153" spans="1:14" customFormat="1" ht="15" customHeight="1" x14ac:dyDescent="0.25">
      <c r="A153" s="108"/>
      <c r="B153" s="108"/>
      <c r="C153" s="78"/>
      <c r="D153" s="78"/>
      <c r="E153" s="80"/>
      <c r="F153" s="82"/>
      <c r="G153" s="101"/>
      <c r="H153" s="101"/>
      <c r="I153" s="103"/>
      <c r="J153" s="105"/>
      <c r="K153" s="107"/>
      <c r="L153" s="111"/>
      <c r="M153" s="119"/>
      <c r="N153" s="78"/>
    </row>
    <row r="154" spans="1:14" customFormat="1" ht="15" customHeight="1" x14ac:dyDescent="0.25">
      <c r="A154" s="108"/>
      <c r="B154" s="108"/>
      <c r="C154" s="78"/>
      <c r="D154" s="78"/>
      <c r="E154" s="80"/>
      <c r="F154" s="82"/>
      <c r="G154" s="100" t="s">
        <v>275</v>
      </c>
      <c r="H154" s="100" t="s">
        <v>276</v>
      </c>
      <c r="I154" s="102">
        <v>4</v>
      </c>
      <c r="J154" s="104">
        <v>0</v>
      </c>
      <c r="K154" s="106">
        <v>0</v>
      </c>
      <c r="L154" s="110">
        <v>0</v>
      </c>
      <c r="M154" s="117">
        <v>0</v>
      </c>
      <c r="N154" s="78"/>
    </row>
    <row r="155" spans="1:14" customFormat="1" ht="15" customHeight="1" x14ac:dyDescent="0.25">
      <c r="A155" s="108"/>
      <c r="B155" s="108"/>
      <c r="C155" s="78"/>
      <c r="D155" s="78"/>
      <c r="E155" s="80"/>
      <c r="F155" s="82"/>
      <c r="G155" s="109"/>
      <c r="H155" s="101"/>
      <c r="I155" s="103"/>
      <c r="J155" s="105"/>
      <c r="K155" s="107"/>
      <c r="L155" s="111"/>
      <c r="M155" s="119"/>
      <c r="N155" s="78"/>
    </row>
    <row r="156" spans="1:14" customFormat="1" ht="15" customHeight="1" x14ac:dyDescent="0.25">
      <c r="A156" s="108"/>
      <c r="B156" s="108"/>
      <c r="C156" s="78"/>
      <c r="D156" s="78"/>
      <c r="E156" s="80"/>
      <c r="F156" s="82"/>
      <c r="G156" s="109"/>
      <c r="H156" s="100" t="s">
        <v>277</v>
      </c>
      <c r="I156" s="102">
        <v>2</v>
      </c>
      <c r="J156" s="104">
        <v>1</v>
      </c>
      <c r="K156" s="106">
        <v>1</v>
      </c>
      <c r="L156" s="110">
        <v>0.5</v>
      </c>
      <c r="M156" s="117">
        <v>0.5</v>
      </c>
      <c r="N156" s="78"/>
    </row>
    <row r="157" spans="1:14" customFormat="1" ht="15" customHeight="1" x14ac:dyDescent="0.25">
      <c r="A157" s="108"/>
      <c r="B157" s="108"/>
      <c r="C157" s="78"/>
      <c r="D157" s="78"/>
      <c r="E157" s="80"/>
      <c r="F157" s="82"/>
      <c r="G157" s="109"/>
      <c r="H157" s="101"/>
      <c r="I157" s="103"/>
      <c r="J157" s="105"/>
      <c r="K157" s="107"/>
      <c r="L157" s="111"/>
      <c r="M157" s="119"/>
      <c r="N157" s="78"/>
    </row>
    <row r="158" spans="1:14" customFormat="1" ht="15" customHeight="1" x14ac:dyDescent="0.25">
      <c r="A158" s="108"/>
      <c r="B158" s="108"/>
      <c r="C158" s="78"/>
      <c r="D158" s="78"/>
      <c r="E158" s="80"/>
      <c r="F158" s="82"/>
      <c r="G158" s="109"/>
      <c r="H158" s="100" t="s">
        <v>278</v>
      </c>
      <c r="I158" s="102">
        <v>2</v>
      </c>
      <c r="J158" s="104">
        <v>1</v>
      </c>
      <c r="K158" s="106">
        <v>1</v>
      </c>
      <c r="L158" s="110">
        <v>0.5</v>
      </c>
      <c r="M158" s="117">
        <v>0.5</v>
      </c>
      <c r="N158" s="78"/>
    </row>
    <row r="159" spans="1:14" customFormat="1" ht="15" customHeight="1" x14ac:dyDescent="0.25">
      <c r="A159" s="108"/>
      <c r="B159" s="108"/>
      <c r="C159" s="78"/>
      <c r="D159" s="78"/>
      <c r="E159" s="80"/>
      <c r="F159" s="82"/>
      <c r="G159" s="109"/>
      <c r="H159" s="101"/>
      <c r="I159" s="103"/>
      <c r="J159" s="105"/>
      <c r="K159" s="107"/>
      <c r="L159" s="111"/>
      <c r="M159" s="119"/>
      <c r="N159" s="78"/>
    </row>
    <row r="160" spans="1:14" customFormat="1" ht="15" customHeight="1" x14ac:dyDescent="0.25">
      <c r="A160" s="108"/>
      <c r="B160" s="108"/>
      <c r="C160" s="78"/>
      <c r="D160" s="78"/>
      <c r="E160" s="80"/>
      <c r="F160" s="82"/>
      <c r="G160" s="109"/>
      <c r="H160" s="100" t="s">
        <v>279</v>
      </c>
      <c r="I160" s="102">
        <v>2</v>
      </c>
      <c r="J160" s="104">
        <v>1</v>
      </c>
      <c r="K160" s="106">
        <v>1</v>
      </c>
      <c r="L160" s="110">
        <v>0.5</v>
      </c>
      <c r="M160" s="117">
        <v>0.5</v>
      </c>
      <c r="N160" s="78"/>
    </row>
    <row r="161" spans="1:14" customFormat="1" ht="15" customHeight="1" x14ac:dyDescent="0.25">
      <c r="A161" s="108"/>
      <c r="B161" s="108"/>
      <c r="C161" s="78"/>
      <c r="D161" s="78"/>
      <c r="E161" s="80"/>
      <c r="F161" s="82"/>
      <c r="G161" s="101"/>
      <c r="H161" s="101"/>
      <c r="I161" s="103"/>
      <c r="J161" s="105"/>
      <c r="K161" s="107"/>
      <c r="L161" s="111"/>
      <c r="M161" s="119"/>
      <c r="N161" s="78"/>
    </row>
    <row r="162" spans="1:14" customFormat="1" ht="15" customHeight="1" x14ac:dyDescent="0.25">
      <c r="A162" s="108"/>
      <c r="B162" s="108"/>
      <c r="C162" s="78"/>
      <c r="D162" s="78"/>
      <c r="E162" s="80"/>
      <c r="F162" s="82"/>
      <c r="G162" s="100" t="s">
        <v>280</v>
      </c>
      <c r="H162" s="100" t="s">
        <v>281</v>
      </c>
      <c r="I162" s="102">
        <v>3</v>
      </c>
      <c r="J162" s="104">
        <v>1</v>
      </c>
      <c r="K162" s="106">
        <v>1</v>
      </c>
      <c r="L162" s="110">
        <v>0.33329999999999999</v>
      </c>
      <c r="M162" s="117">
        <v>0.33329999999999999</v>
      </c>
      <c r="N162" s="78"/>
    </row>
    <row r="163" spans="1:14" customFormat="1" ht="15" customHeight="1" x14ac:dyDescent="0.25">
      <c r="A163" s="108"/>
      <c r="B163" s="108"/>
      <c r="C163" s="78"/>
      <c r="D163" s="78"/>
      <c r="E163" s="80"/>
      <c r="F163" s="82"/>
      <c r="G163" s="109"/>
      <c r="H163" s="101"/>
      <c r="I163" s="103"/>
      <c r="J163" s="105"/>
      <c r="K163" s="107"/>
      <c r="L163" s="111"/>
      <c r="M163" s="119"/>
      <c r="N163" s="78"/>
    </row>
    <row r="164" spans="1:14" customFormat="1" ht="15" customHeight="1" x14ac:dyDescent="0.25">
      <c r="A164" s="108"/>
      <c r="B164" s="108"/>
      <c r="C164" s="78"/>
      <c r="D164" s="78"/>
      <c r="E164" s="80"/>
      <c r="F164" s="82"/>
      <c r="G164" s="109"/>
      <c r="H164" s="100" t="s">
        <v>267</v>
      </c>
      <c r="I164" s="102">
        <v>2</v>
      </c>
      <c r="J164" s="104">
        <v>2</v>
      </c>
      <c r="K164" s="106">
        <v>2</v>
      </c>
      <c r="L164" s="110">
        <v>1</v>
      </c>
      <c r="M164" s="117">
        <v>1</v>
      </c>
      <c r="N164" s="78"/>
    </row>
    <row r="165" spans="1:14" customFormat="1" ht="15" customHeight="1" x14ac:dyDescent="0.25">
      <c r="A165" s="108"/>
      <c r="B165" s="108"/>
      <c r="C165" s="78"/>
      <c r="D165" s="78"/>
      <c r="E165" s="80"/>
      <c r="F165" s="82"/>
      <c r="G165" s="109"/>
      <c r="H165" s="101"/>
      <c r="I165" s="103"/>
      <c r="J165" s="105"/>
      <c r="K165" s="107"/>
      <c r="L165" s="111"/>
      <c r="M165" s="119"/>
      <c r="N165" s="78"/>
    </row>
    <row r="166" spans="1:14" customFormat="1" ht="15" customHeight="1" x14ac:dyDescent="0.25">
      <c r="A166" s="108"/>
      <c r="B166" s="108"/>
      <c r="C166" s="78"/>
      <c r="D166" s="78"/>
      <c r="E166" s="80"/>
      <c r="F166" s="82"/>
      <c r="G166" s="109"/>
      <c r="H166" s="100" t="s">
        <v>268</v>
      </c>
      <c r="I166" s="102">
        <v>2</v>
      </c>
      <c r="J166" s="104">
        <v>2</v>
      </c>
      <c r="K166" s="106">
        <v>2</v>
      </c>
      <c r="L166" s="110">
        <v>1</v>
      </c>
      <c r="M166" s="117">
        <v>1</v>
      </c>
      <c r="N166" s="78"/>
    </row>
    <row r="167" spans="1:14" customFormat="1" ht="15" customHeight="1" x14ac:dyDescent="0.25">
      <c r="A167" s="108"/>
      <c r="B167" s="108"/>
      <c r="C167" s="78"/>
      <c r="D167" s="78"/>
      <c r="E167" s="80"/>
      <c r="F167" s="82"/>
      <c r="G167" s="109"/>
      <c r="H167" s="101"/>
      <c r="I167" s="103"/>
      <c r="J167" s="105"/>
      <c r="K167" s="107"/>
      <c r="L167" s="111"/>
      <c r="M167" s="119"/>
      <c r="N167" s="78"/>
    </row>
    <row r="168" spans="1:14" customFormat="1" ht="15" customHeight="1" x14ac:dyDescent="0.25">
      <c r="A168" s="108"/>
      <c r="B168" s="108"/>
      <c r="C168" s="78"/>
      <c r="D168" s="78"/>
      <c r="E168" s="80"/>
      <c r="F168" s="82"/>
      <c r="G168" s="109"/>
      <c r="H168" s="100" t="s">
        <v>282</v>
      </c>
      <c r="I168" s="102">
        <v>2</v>
      </c>
      <c r="J168" s="104">
        <v>2</v>
      </c>
      <c r="K168" s="106">
        <v>2</v>
      </c>
      <c r="L168" s="110">
        <v>1</v>
      </c>
      <c r="M168" s="117">
        <v>1</v>
      </c>
      <c r="N168" s="78"/>
    </row>
    <row r="169" spans="1:14" customFormat="1" ht="15" customHeight="1" x14ac:dyDescent="0.25">
      <c r="A169" s="108"/>
      <c r="B169" s="108"/>
      <c r="C169" s="78"/>
      <c r="D169" s="78"/>
      <c r="E169" s="80"/>
      <c r="F169" s="82"/>
      <c r="G169" s="101"/>
      <c r="H169" s="101"/>
      <c r="I169" s="103"/>
      <c r="J169" s="105"/>
      <c r="K169" s="107"/>
      <c r="L169" s="111"/>
      <c r="M169" s="119"/>
      <c r="N169" s="78"/>
    </row>
    <row r="170" spans="1:14" customFormat="1" ht="15" customHeight="1" x14ac:dyDescent="0.25">
      <c r="A170" s="108"/>
      <c r="B170" s="108"/>
      <c r="C170" s="78"/>
      <c r="D170" s="78"/>
      <c r="E170" s="80"/>
      <c r="F170" s="82"/>
      <c r="G170" s="100" t="s">
        <v>283</v>
      </c>
      <c r="H170" s="100" t="s">
        <v>284</v>
      </c>
      <c r="I170" s="102">
        <v>20</v>
      </c>
      <c r="J170" s="104">
        <v>0</v>
      </c>
      <c r="K170" s="106">
        <v>0</v>
      </c>
      <c r="L170" s="110">
        <v>0</v>
      </c>
      <c r="M170" s="117">
        <v>0</v>
      </c>
      <c r="N170" s="78"/>
    </row>
    <row r="171" spans="1:14" customFormat="1" ht="15" customHeight="1" x14ac:dyDescent="0.25">
      <c r="A171" s="108"/>
      <c r="B171" s="108"/>
      <c r="C171" s="78"/>
      <c r="D171" s="78"/>
      <c r="E171" s="80"/>
      <c r="F171" s="82"/>
      <c r="G171" s="109"/>
      <c r="H171" s="101"/>
      <c r="I171" s="103"/>
      <c r="J171" s="105"/>
      <c r="K171" s="107"/>
      <c r="L171" s="111"/>
      <c r="M171" s="119"/>
      <c r="N171" s="78"/>
    </row>
    <row r="172" spans="1:14" customFormat="1" ht="15" customHeight="1" x14ac:dyDescent="0.25">
      <c r="A172" s="108"/>
      <c r="B172" s="108"/>
      <c r="C172" s="78"/>
      <c r="D172" s="78"/>
      <c r="E172" s="80"/>
      <c r="F172" s="82"/>
      <c r="G172" s="109"/>
      <c r="H172" s="100" t="s">
        <v>285</v>
      </c>
      <c r="I172" s="102">
        <v>1</v>
      </c>
      <c r="J172" s="104">
        <v>0</v>
      </c>
      <c r="K172" s="106">
        <v>0</v>
      </c>
      <c r="L172" s="110">
        <v>0</v>
      </c>
      <c r="M172" s="117">
        <v>0</v>
      </c>
      <c r="N172" s="78"/>
    </row>
    <row r="173" spans="1:14" customFormat="1" ht="15" customHeight="1" x14ac:dyDescent="0.25">
      <c r="A173" s="108"/>
      <c r="B173" s="108"/>
      <c r="C173" s="78"/>
      <c r="D173" s="78"/>
      <c r="E173" s="80"/>
      <c r="F173" s="82"/>
      <c r="G173" s="109"/>
      <c r="H173" s="101"/>
      <c r="I173" s="103"/>
      <c r="J173" s="105"/>
      <c r="K173" s="107"/>
      <c r="L173" s="111"/>
      <c r="M173" s="119"/>
      <c r="N173" s="78"/>
    </row>
    <row r="174" spans="1:14" customFormat="1" ht="15" customHeight="1" x14ac:dyDescent="0.25">
      <c r="A174" s="108"/>
      <c r="B174" s="108"/>
      <c r="C174" s="78"/>
      <c r="D174" s="78"/>
      <c r="E174" s="80"/>
      <c r="F174" s="82"/>
      <c r="G174" s="109"/>
      <c r="H174" s="100" t="s">
        <v>286</v>
      </c>
      <c r="I174" s="102">
        <v>1</v>
      </c>
      <c r="J174" s="104">
        <v>0</v>
      </c>
      <c r="K174" s="106">
        <v>0</v>
      </c>
      <c r="L174" s="110">
        <v>0</v>
      </c>
      <c r="M174" s="117">
        <v>0</v>
      </c>
      <c r="N174" s="78"/>
    </row>
    <row r="175" spans="1:14" customFormat="1" ht="15" customHeight="1" x14ac:dyDescent="0.25">
      <c r="A175" s="108"/>
      <c r="B175" s="108"/>
      <c r="C175" s="78"/>
      <c r="D175" s="78"/>
      <c r="E175" s="80"/>
      <c r="F175" s="82"/>
      <c r="G175" s="109"/>
      <c r="H175" s="101"/>
      <c r="I175" s="103"/>
      <c r="J175" s="105"/>
      <c r="K175" s="107"/>
      <c r="L175" s="111"/>
      <c r="M175" s="119"/>
      <c r="N175" s="78"/>
    </row>
    <row r="176" spans="1:14" customFormat="1" ht="15" customHeight="1" x14ac:dyDescent="0.25">
      <c r="A176" s="108"/>
      <c r="B176" s="108"/>
      <c r="C176" s="78"/>
      <c r="D176" s="78"/>
      <c r="E176" s="80"/>
      <c r="F176" s="82"/>
      <c r="G176" s="109"/>
      <c r="H176" s="100" t="s">
        <v>287</v>
      </c>
      <c r="I176" s="102">
        <v>1</v>
      </c>
      <c r="J176" s="104">
        <v>0</v>
      </c>
      <c r="K176" s="106">
        <v>0</v>
      </c>
      <c r="L176" s="110">
        <v>0</v>
      </c>
      <c r="M176" s="117">
        <v>0</v>
      </c>
      <c r="N176" s="78"/>
    </row>
    <row r="177" spans="1:14" customFormat="1" ht="15" customHeight="1" x14ac:dyDescent="0.25">
      <c r="A177" s="88"/>
      <c r="B177" s="88"/>
      <c r="C177" s="79"/>
      <c r="D177" s="79"/>
      <c r="E177" s="81"/>
      <c r="F177" s="83"/>
      <c r="G177" s="101"/>
      <c r="H177" s="101"/>
      <c r="I177" s="103"/>
      <c r="J177" s="105"/>
      <c r="K177" s="107"/>
      <c r="L177" s="111"/>
      <c r="M177" s="119"/>
      <c r="N177" s="79"/>
    </row>
    <row r="178" spans="1:14" customFormat="1" ht="15" customHeight="1" x14ac:dyDescent="0.25">
      <c r="A178" s="87" t="s">
        <v>904</v>
      </c>
      <c r="B178" s="87" t="s">
        <v>35</v>
      </c>
      <c r="C178" s="84" t="s">
        <v>11</v>
      </c>
      <c r="D178" s="84" t="s">
        <v>12</v>
      </c>
      <c r="E178" s="85" t="s">
        <v>36</v>
      </c>
      <c r="F178" s="86" t="s">
        <v>37</v>
      </c>
      <c r="G178" s="100" t="s">
        <v>288</v>
      </c>
      <c r="H178" s="100" t="s">
        <v>289</v>
      </c>
      <c r="I178" s="102">
        <v>1</v>
      </c>
      <c r="J178" s="104">
        <v>0</v>
      </c>
      <c r="K178" s="106">
        <v>0</v>
      </c>
      <c r="L178" s="110">
        <v>0</v>
      </c>
      <c r="M178" s="117">
        <v>0</v>
      </c>
      <c r="N178" s="84" t="s">
        <v>39</v>
      </c>
    </row>
    <row r="179" spans="1:14" customFormat="1" ht="15" customHeight="1" x14ac:dyDescent="0.25">
      <c r="A179" s="108"/>
      <c r="B179" s="108"/>
      <c r="C179" s="78"/>
      <c r="D179" s="78"/>
      <c r="E179" s="80"/>
      <c r="F179" s="82"/>
      <c r="G179" s="101"/>
      <c r="H179" s="101"/>
      <c r="I179" s="103"/>
      <c r="J179" s="105"/>
      <c r="K179" s="107"/>
      <c r="L179" s="111"/>
      <c r="M179" s="119"/>
      <c r="N179" s="78"/>
    </row>
    <row r="180" spans="1:14" customFormat="1" ht="15" customHeight="1" x14ac:dyDescent="0.25">
      <c r="A180" s="108"/>
      <c r="B180" s="108"/>
      <c r="C180" s="78"/>
      <c r="D180" s="78"/>
      <c r="E180" s="80"/>
      <c r="F180" s="82"/>
      <c r="G180" s="100" t="s">
        <v>290</v>
      </c>
      <c r="H180" s="100" t="s">
        <v>1003</v>
      </c>
      <c r="I180" s="102">
        <v>26223</v>
      </c>
      <c r="J180" s="104">
        <v>2622</v>
      </c>
      <c r="K180" s="106">
        <v>2622</v>
      </c>
      <c r="L180" s="110">
        <v>0.1</v>
      </c>
      <c r="M180" s="117">
        <v>0.1</v>
      </c>
      <c r="N180" s="78"/>
    </row>
    <row r="181" spans="1:14" customFormat="1" ht="15" customHeight="1" x14ac:dyDescent="0.25">
      <c r="A181" s="108"/>
      <c r="B181" s="108"/>
      <c r="C181" s="78"/>
      <c r="D181" s="78"/>
      <c r="E181" s="80"/>
      <c r="F181" s="82"/>
      <c r="G181" s="109"/>
      <c r="H181" s="101"/>
      <c r="I181" s="103"/>
      <c r="J181" s="105"/>
      <c r="K181" s="107"/>
      <c r="L181" s="111"/>
      <c r="M181" s="119"/>
      <c r="N181" s="78"/>
    </row>
    <row r="182" spans="1:14" customFormat="1" ht="15" customHeight="1" x14ac:dyDescent="0.25">
      <c r="A182" s="108"/>
      <c r="B182" s="108"/>
      <c r="C182" s="78"/>
      <c r="D182" s="78"/>
      <c r="E182" s="80"/>
      <c r="F182" s="82"/>
      <c r="G182" s="109"/>
      <c r="H182" s="100" t="s">
        <v>291</v>
      </c>
      <c r="I182" s="102">
        <v>473777</v>
      </c>
      <c r="J182" s="104">
        <v>47378</v>
      </c>
      <c r="K182" s="106">
        <v>33401</v>
      </c>
      <c r="L182" s="110">
        <v>0.1</v>
      </c>
      <c r="M182" s="117">
        <v>7.0499999999999993E-2</v>
      </c>
      <c r="N182" s="78"/>
    </row>
    <row r="183" spans="1:14" customFormat="1" ht="15" customHeight="1" x14ac:dyDescent="0.25">
      <c r="A183" s="108"/>
      <c r="B183" s="108"/>
      <c r="C183" s="78"/>
      <c r="D183" s="78"/>
      <c r="E183" s="80"/>
      <c r="F183" s="82"/>
      <c r="G183" s="109"/>
      <c r="H183" s="101"/>
      <c r="I183" s="103"/>
      <c r="J183" s="105"/>
      <c r="K183" s="107"/>
      <c r="L183" s="111"/>
      <c r="M183" s="119"/>
      <c r="N183" s="78"/>
    </row>
    <row r="184" spans="1:14" customFormat="1" ht="15" customHeight="1" x14ac:dyDescent="0.25">
      <c r="A184" s="108"/>
      <c r="B184" s="108"/>
      <c r="C184" s="78"/>
      <c r="D184" s="78"/>
      <c r="E184" s="80"/>
      <c r="F184" s="82"/>
      <c r="G184" s="109"/>
      <c r="H184" s="100" t="s">
        <v>292</v>
      </c>
      <c r="I184" s="102">
        <v>624000</v>
      </c>
      <c r="J184" s="104">
        <v>187200</v>
      </c>
      <c r="K184" s="106">
        <v>203549</v>
      </c>
      <c r="L184" s="110">
        <v>0.3</v>
      </c>
      <c r="M184" s="117">
        <v>0.32619999999999999</v>
      </c>
      <c r="N184" s="78"/>
    </row>
    <row r="185" spans="1:14" customFormat="1" ht="15" customHeight="1" x14ac:dyDescent="0.25">
      <c r="A185" s="108"/>
      <c r="B185" s="108"/>
      <c r="C185" s="78"/>
      <c r="D185" s="78"/>
      <c r="E185" s="80"/>
      <c r="F185" s="82"/>
      <c r="G185" s="101"/>
      <c r="H185" s="101"/>
      <c r="I185" s="103"/>
      <c r="J185" s="105"/>
      <c r="K185" s="107"/>
      <c r="L185" s="111"/>
      <c r="M185" s="119"/>
      <c r="N185" s="78"/>
    </row>
    <row r="186" spans="1:14" customFormat="1" ht="15" customHeight="1" x14ac:dyDescent="0.25">
      <c r="A186" s="108"/>
      <c r="B186" s="108"/>
      <c r="C186" s="78"/>
      <c r="D186" s="78"/>
      <c r="E186" s="80"/>
      <c r="F186" s="82"/>
      <c r="G186" s="100" t="s">
        <v>293</v>
      </c>
      <c r="H186" s="100" t="s">
        <v>294</v>
      </c>
      <c r="I186" s="102">
        <v>1410</v>
      </c>
      <c r="J186" s="104">
        <v>0</v>
      </c>
      <c r="K186" s="106">
        <v>0</v>
      </c>
      <c r="L186" s="110">
        <v>0</v>
      </c>
      <c r="M186" s="117">
        <v>0</v>
      </c>
      <c r="N186" s="78"/>
    </row>
    <row r="187" spans="1:14" customFormat="1" ht="15" customHeight="1" x14ac:dyDescent="0.25">
      <c r="A187" s="108"/>
      <c r="B187" s="108"/>
      <c r="C187" s="78"/>
      <c r="D187" s="78"/>
      <c r="E187" s="80"/>
      <c r="F187" s="82"/>
      <c r="G187" s="101"/>
      <c r="H187" s="101"/>
      <c r="I187" s="103"/>
      <c r="J187" s="105"/>
      <c r="K187" s="107"/>
      <c r="L187" s="111"/>
      <c r="M187" s="119"/>
      <c r="N187" s="78"/>
    </row>
    <row r="188" spans="1:14" customFormat="1" ht="15" customHeight="1" x14ac:dyDescent="0.25">
      <c r="A188" s="108"/>
      <c r="B188" s="108"/>
      <c r="C188" s="78"/>
      <c r="D188" s="78"/>
      <c r="E188" s="80"/>
      <c r="F188" s="82"/>
      <c r="G188" s="100" t="s">
        <v>295</v>
      </c>
      <c r="H188" s="100" t="s">
        <v>296</v>
      </c>
      <c r="I188" s="102">
        <v>7</v>
      </c>
      <c r="J188" s="104">
        <v>0</v>
      </c>
      <c r="K188" s="106">
        <v>0</v>
      </c>
      <c r="L188" s="110">
        <v>0</v>
      </c>
      <c r="M188" s="117">
        <v>0</v>
      </c>
      <c r="N188" s="78"/>
    </row>
    <row r="189" spans="1:14" customFormat="1" ht="15" customHeight="1" x14ac:dyDescent="0.25">
      <c r="A189" s="108"/>
      <c r="B189" s="108"/>
      <c r="C189" s="78"/>
      <c r="D189" s="78"/>
      <c r="E189" s="80"/>
      <c r="F189" s="82"/>
      <c r="G189" s="109"/>
      <c r="H189" s="101"/>
      <c r="I189" s="103"/>
      <c r="J189" s="105"/>
      <c r="K189" s="107"/>
      <c r="L189" s="111"/>
      <c r="M189" s="119"/>
      <c r="N189" s="78"/>
    </row>
    <row r="190" spans="1:14" customFormat="1" ht="15" customHeight="1" x14ac:dyDescent="0.25">
      <c r="A190" s="108"/>
      <c r="B190" s="108"/>
      <c r="C190" s="78"/>
      <c r="D190" s="78"/>
      <c r="E190" s="80"/>
      <c r="F190" s="82"/>
      <c r="G190" s="109"/>
      <c r="H190" s="100" t="s">
        <v>297</v>
      </c>
      <c r="I190" s="102">
        <v>20</v>
      </c>
      <c r="J190" s="104">
        <v>0</v>
      </c>
      <c r="K190" s="106">
        <v>0</v>
      </c>
      <c r="L190" s="110">
        <v>0</v>
      </c>
      <c r="M190" s="117">
        <v>0</v>
      </c>
      <c r="N190" s="78"/>
    </row>
    <row r="191" spans="1:14" customFormat="1" ht="15" customHeight="1" x14ac:dyDescent="0.25">
      <c r="A191" s="108"/>
      <c r="B191" s="108"/>
      <c r="C191" s="78"/>
      <c r="D191" s="78"/>
      <c r="E191" s="80"/>
      <c r="F191" s="82"/>
      <c r="G191" s="109"/>
      <c r="H191" s="101"/>
      <c r="I191" s="103"/>
      <c r="J191" s="105"/>
      <c r="K191" s="107"/>
      <c r="L191" s="111"/>
      <c r="M191" s="119"/>
      <c r="N191" s="78"/>
    </row>
    <row r="192" spans="1:14" customFormat="1" ht="15" customHeight="1" x14ac:dyDescent="0.25">
      <c r="A192" s="108"/>
      <c r="B192" s="108"/>
      <c r="C192" s="78"/>
      <c r="D192" s="78"/>
      <c r="E192" s="80"/>
      <c r="F192" s="82"/>
      <c r="G192" s="109"/>
      <c r="H192" s="100" t="s">
        <v>298</v>
      </c>
      <c r="I192" s="102">
        <v>150</v>
      </c>
      <c r="J192" s="104">
        <v>0</v>
      </c>
      <c r="K192" s="106">
        <v>0</v>
      </c>
      <c r="L192" s="110">
        <v>0</v>
      </c>
      <c r="M192" s="117">
        <v>0</v>
      </c>
      <c r="N192" s="78"/>
    </row>
    <row r="193" spans="1:14" customFormat="1" ht="15" customHeight="1" x14ac:dyDescent="0.25">
      <c r="A193" s="108"/>
      <c r="B193" s="108"/>
      <c r="C193" s="78"/>
      <c r="D193" s="78"/>
      <c r="E193" s="80"/>
      <c r="F193" s="82"/>
      <c r="G193" s="101"/>
      <c r="H193" s="101"/>
      <c r="I193" s="103"/>
      <c r="J193" s="105"/>
      <c r="K193" s="107"/>
      <c r="L193" s="111"/>
      <c r="M193" s="119"/>
      <c r="N193" s="78"/>
    </row>
    <row r="194" spans="1:14" customFormat="1" ht="15" customHeight="1" x14ac:dyDescent="0.25">
      <c r="A194" s="108"/>
      <c r="B194" s="108"/>
      <c r="C194" s="78"/>
      <c r="D194" s="78"/>
      <c r="E194" s="80"/>
      <c r="F194" s="82"/>
      <c r="G194" s="100" t="s">
        <v>299</v>
      </c>
      <c r="H194" s="100" t="s">
        <v>300</v>
      </c>
      <c r="I194" s="102">
        <v>100</v>
      </c>
      <c r="J194" s="104">
        <v>50</v>
      </c>
      <c r="K194" s="106">
        <v>51</v>
      </c>
      <c r="L194" s="110">
        <v>0.5</v>
      </c>
      <c r="M194" s="117">
        <v>0.51</v>
      </c>
      <c r="N194" s="78"/>
    </row>
    <row r="195" spans="1:14" customFormat="1" ht="15" customHeight="1" x14ac:dyDescent="0.25">
      <c r="A195" s="108"/>
      <c r="B195" s="108"/>
      <c r="C195" s="78"/>
      <c r="D195" s="78"/>
      <c r="E195" s="80"/>
      <c r="F195" s="82"/>
      <c r="G195" s="109"/>
      <c r="H195" s="101"/>
      <c r="I195" s="103"/>
      <c r="J195" s="105"/>
      <c r="K195" s="107"/>
      <c r="L195" s="111"/>
      <c r="M195" s="119"/>
      <c r="N195" s="78"/>
    </row>
    <row r="196" spans="1:14" customFormat="1" ht="15" customHeight="1" x14ac:dyDescent="0.25">
      <c r="A196" s="108"/>
      <c r="B196" s="108"/>
      <c r="C196" s="78"/>
      <c r="D196" s="78"/>
      <c r="E196" s="80"/>
      <c r="F196" s="82"/>
      <c r="G196" s="109"/>
      <c r="H196" s="100" t="s">
        <v>301</v>
      </c>
      <c r="I196" s="102">
        <v>100</v>
      </c>
      <c r="J196" s="104">
        <v>0</v>
      </c>
      <c r="K196" s="106">
        <v>0</v>
      </c>
      <c r="L196" s="110">
        <v>0</v>
      </c>
      <c r="M196" s="117">
        <v>0</v>
      </c>
      <c r="N196" s="78"/>
    </row>
    <row r="197" spans="1:14" customFormat="1" ht="15" customHeight="1" x14ac:dyDescent="0.25">
      <c r="A197" s="88"/>
      <c r="B197" s="88"/>
      <c r="C197" s="79"/>
      <c r="D197" s="79"/>
      <c r="E197" s="81"/>
      <c r="F197" s="83"/>
      <c r="G197" s="101"/>
      <c r="H197" s="101"/>
      <c r="I197" s="103"/>
      <c r="J197" s="105"/>
      <c r="K197" s="107"/>
      <c r="L197" s="111"/>
      <c r="M197" s="119"/>
      <c r="N197" s="79"/>
    </row>
    <row r="198" spans="1:14" customFormat="1" ht="15" customHeight="1" x14ac:dyDescent="0.25">
      <c r="A198" s="87" t="s">
        <v>904</v>
      </c>
      <c r="B198" s="87" t="s">
        <v>35</v>
      </c>
      <c r="C198" s="84" t="s">
        <v>11</v>
      </c>
      <c r="D198" s="84" t="s">
        <v>12</v>
      </c>
      <c r="E198" s="85" t="s">
        <v>40</v>
      </c>
      <c r="F198" s="86" t="s">
        <v>41</v>
      </c>
      <c r="G198" s="100" t="s">
        <v>302</v>
      </c>
      <c r="H198" s="100" t="s">
        <v>303</v>
      </c>
      <c r="I198" s="102">
        <v>22</v>
      </c>
      <c r="J198" s="104">
        <v>9</v>
      </c>
      <c r="K198" s="106">
        <v>11</v>
      </c>
      <c r="L198" s="110">
        <v>0.40910000000000002</v>
      </c>
      <c r="M198" s="117">
        <v>0.50009999999999999</v>
      </c>
      <c r="N198" s="84" t="s">
        <v>42</v>
      </c>
    </row>
    <row r="199" spans="1:14" customFormat="1" ht="15" customHeight="1" x14ac:dyDescent="0.25">
      <c r="A199" s="108"/>
      <c r="B199" s="108"/>
      <c r="C199" s="78"/>
      <c r="D199" s="78"/>
      <c r="E199" s="80"/>
      <c r="F199" s="82"/>
      <c r="G199" s="101"/>
      <c r="H199" s="101"/>
      <c r="I199" s="103"/>
      <c r="J199" s="105"/>
      <c r="K199" s="107"/>
      <c r="L199" s="111"/>
      <c r="M199" s="119"/>
      <c r="N199" s="78"/>
    </row>
    <row r="200" spans="1:14" customFormat="1" ht="15" customHeight="1" x14ac:dyDescent="0.25">
      <c r="A200" s="108"/>
      <c r="B200" s="108"/>
      <c r="C200" s="78"/>
      <c r="D200" s="78"/>
      <c r="E200" s="80"/>
      <c r="F200" s="82"/>
      <c r="G200" s="100" t="s">
        <v>304</v>
      </c>
      <c r="H200" s="100" t="s">
        <v>305</v>
      </c>
      <c r="I200" s="102">
        <v>20</v>
      </c>
      <c r="J200" s="104">
        <v>8</v>
      </c>
      <c r="K200" s="106">
        <v>8</v>
      </c>
      <c r="L200" s="110">
        <v>0.4</v>
      </c>
      <c r="M200" s="117">
        <v>0.4</v>
      </c>
      <c r="N200" s="78"/>
    </row>
    <row r="201" spans="1:14" customFormat="1" ht="15" customHeight="1" x14ac:dyDescent="0.25">
      <c r="A201" s="108"/>
      <c r="B201" s="108"/>
      <c r="C201" s="78"/>
      <c r="D201" s="78"/>
      <c r="E201" s="80"/>
      <c r="F201" s="82"/>
      <c r="G201" s="101"/>
      <c r="H201" s="101"/>
      <c r="I201" s="103"/>
      <c r="J201" s="105"/>
      <c r="K201" s="107"/>
      <c r="L201" s="111"/>
      <c r="M201" s="119"/>
      <c r="N201" s="78"/>
    </row>
    <row r="202" spans="1:14" customFormat="1" ht="15" customHeight="1" x14ac:dyDescent="0.25">
      <c r="A202" s="108"/>
      <c r="B202" s="108"/>
      <c r="C202" s="78"/>
      <c r="D202" s="78"/>
      <c r="E202" s="80"/>
      <c r="F202" s="82"/>
      <c r="G202" s="100" t="s">
        <v>306</v>
      </c>
      <c r="H202" s="100" t="s">
        <v>307</v>
      </c>
      <c r="I202" s="102">
        <v>3</v>
      </c>
      <c r="J202" s="104">
        <v>2</v>
      </c>
      <c r="K202" s="106">
        <v>2</v>
      </c>
      <c r="L202" s="110">
        <v>0.66669999999999996</v>
      </c>
      <c r="M202" s="117">
        <v>0.66669999999999996</v>
      </c>
      <c r="N202" s="78"/>
    </row>
    <row r="203" spans="1:14" customFormat="1" ht="15" customHeight="1" x14ac:dyDescent="0.25">
      <c r="A203" s="108"/>
      <c r="B203" s="108"/>
      <c r="C203" s="78"/>
      <c r="D203" s="78"/>
      <c r="E203" s="80"/>
      <c r="F203" s="82"/>
      <c r="G203" s="109"/>
      <c r="H203" s="101"/>
      <c r="I203" s="103"/>
      <c r="J203" s="105"/>
      <c r="K203" s="107"/>
      <c r="L203" s="111"/>
      <c r="M203" s="119"/>
      <c r="N203" s="78"/>
    </row>
    <row r="204" spans="1:14" customFormat="1" ht="15" customHeight="1" x14ac:dyDescent="0.25">
      <c r="A204" s="108"/>
      <c r="B204" s="108"/>
      <c r="C204" s="78"/>
      <c r="D204" s="78"/>
      <c r="E204" s="80"/>
      <c r="F204" s="82"/>
      <c r="G204" s="109"/>
      <c r="H204" s="100" t="s">
        <v>308</v>
      </c>
      <c r="I204" s="102">
        <v>1</v>
      </c>
      <c r="J204" s="104">
        <v>0</v>
      </c>
      <c r="K204" s="106">
        <v>0</v>
      </c>
      <c r="L204" s="110">
        <v>0</v>
      </c>
      <c r="M204" s="117">
        <v>0</v>
      </c>
      <c r="N204" s="78"/>
    </row>
    <row r="205" spans="1:14" customFormat="1" ht="15" customHeight="1" x14ac:dyDescent="0.25">
      <c r="A205" s="108"/>
      <c r="B205" s="108"/>
      <c r="C205" s="78"/>
      <c r="D205" s="78"/>
      <c r="E205" s="80"/>
      <c r="F205" s="82"/>
      <c r="G205" s="109"/>
      <c r="H205" s="101"/>
      <c r="I205" s="103"/>
      <c r="J205" s="105"/>
      <c r="K205" s="107"/>
      <c r="L205" s="111"/>
      <c r="M205" s="119"/>
      <c r="N205" s="78"/>
    </row>
    <row r="206" spans="1:14" customFormat="1" ht="15" customHeight="1" x14ac:dyDescent="0.25">
      <c r="A206" s="108"/>
      <c r="B206" s="108"/>
      <c r="C206" s="78"/>
      <c r="D206" s="78"/>
      <c r="E206" s="80"/>
      <c r="F206" s="82"/>
      <c r="G206" s="109"/>
      <c r="H206" s="100" t="s">
        <v>309</v>
      </c>
      <c r="I206" s="102">
        <v>3</v>
      </c>
      <c r="J206" s="104">
        <v>2</v>
      </c>
      <c r="K206" s="106">
        <v>2</v>
      </c>
      <c r="L206" s="110">
        <v>0.66669999999999996</v>
      </c>
      <c r="M206" s="117">
        <v>0.66669999999999996</v>
      </c>
      <c r="N206" s="78"/>
    </row>
    <row r="207" spans="1:14" customFormat="1" ht="15" customHeight="1" x14ac:dyDescent="0.25">
      <c r="A207" s="88"/>
      <c r="B207" s="88"/>
      <c r="C207" s="79"/>
      <c r="D207" s="79"/>
      <c r="E207" s="81"/>
      <c r="F207" s="83"/>
      <c r="G207" s="101"/>
      <c r="H207" s="101"/>
      <c r="I207" s="103"/>
      <c r="J207" s="105"/>
      <c r="K207" s="107"/>
      <c r="L207" s="111"/>
      <c r="M207" s="119"/>
      <c r="N207" s="79"/>
    </row>
    <row r="208" spans="1:14" customFormat="1" ht="15" customHeight="1" x14ac:dyDescent="0.25">
      <c r="A208" s="84" t="s">
        <v>904</v>
      </c>
      <c r="B208" s="84" t="s">
        <v>10</v>
      </c>
      <c r="C208" s="84" t="s">
        <v>11</v>
      </c>
      <c r="D208" s="84" t="s">
        <v>12</v>
      </c>
      <c r="E208" s="85" t="s">
        <v>43</v>
      </c>
      <c r="F208" s="86" t="s">
        <v>44</v>
      </c>
      <c r="G208" s="100" t="s">
        <v>310</v>
      </c>
      <c r="H208" s="100" t="s">
        <v>311</v>
      </c>
      <c r="I208" s="102">
        <v>1</v>
      </c>
      <c r="J208" s="104">
        <v>1</v>
      </c>
      <c r="K208" s="106">
        <v>1</v>
      </c>
      <c r="L208" s="110">
        <v>1</v>
      </c>
      <c r="M208" s="117">
        <v>1</v>
      </c>
      <c r="N208" s="84" t="s">
        <v>34</v>
      </c>
    </row>
    <row r="209" spans="1:14" customFormat="1" ht="15" customHeight="1" x14ac:dyDescent="0.25">
      <c r="A209" s="78"/>
      <c r="B209" s="78"/>
      <c r="C209" s="78"/>
      <c r="D209" s="78"/>
      <c r="E209" s="80"/>
      <c r="F209" s="82"/>
      <c r="G209" s="109"/>
      <c r="H209" s="109"/>
      <c r="I209" s="113"/>
      <c r="J209" s="114"/>
      <c r="K209" s="115"/>
      <c r="L209" s="116"/>
      <c r="M209" s="118"/>
      <c r="N209" s="78"/>
    </row>
    <row r="210" spans="1:14" customFormat="1" ht="15" customHeight="1" x14ac:dyDescent="0.25">
      <c r="A210" s="78"/>
      <c r="B210" s="78"/>
      <c r="C210" s="78"/>
      <c r="D210" s="78"/>
      <c r="E210" s="80"/>
      <c r="F210" s="82"/>
      <c r="G210" s="109"/>
      <c r="H210" s="101"/>
      <c r="I210" s="103"/>
      <c r="J210" s="105"/>
      <c r="K210" s="107"/>
      <c r="L210" s="111"/>
      <c r="M210" s="119"/>
      <c r="N210" s="78"/>
    </row>
    <row r="211" spans="1:14" customFormat="1" ht="15" customHeight="1" x14ac:dyDescent="0.25">
      <c r="A211" s="78"/>
      <c r="B211" s="78"/>
      <c r="C211" s="78"/>
      <c r="D211" s="78"/>
      <c r="E211" s="80"/>
      <c r="F211" s="82"/>
      <c r="G211" s="109"/>
      <c r="H211" s="100" t="s">
        <v>272</v>
      </c>
      <c r="I211" s="102">
        <v>1</v>
      </c>
      <c r="J211" s="104">
        <v>1</v>
      </c>
      <c r="K211" s="106">
        <v>1</v>
      </c>
      <c r="L211" s="110">
        <v>1</v>
      </c>
      <c r="M211" s="117">
        <v>1</v>
      </c>
      <c r="N211" s="78"/>
    </row>
    <row r="212" spans="1:14" customFormat="1" ht="15" customHeight="1" x14ac:dyDescent="0.25">
      <c r="A212" s="78"/>
      <c r="B212" s="78"/>
      <c r="C212" s="78"/>
      <c r="D212" s="78"/>
      <c r="E212" s="80"/>
      <c r="F212" s="82"/>
      <c r="G212" s="109"/>
      <c r="H212" s="109"/>
      <c r="I212" s="113"/>
      <c r="J212" s="114"/>
      <c r="K212" s="115"/>
      <c r="L212" s="116"/>
      <c r="M212" s="118"/>
      <c r="N212" s="78"/>
    </row>
    <row r="213" spans="1:14" customFormat="1" ht="15" customHeight="1" x14ac:dyDescent="0.25">
      <c r="A213" s="78"/>
      <c r="B213" s="78"/>
      <c r="C213" s="78"/>
      <c r="D213" s="78"/>
      <c r="E213" s="80"/>
      <c r="F213" s="82"/>
      <c r="G213" s="109"/>
      <c r="H213" s="101"/>
      <c r="I213" s="103"/>
      <c r="J213" s="105"/>
      <c r="K213" s="107"/>
      <c r="L213" s="111"/>
      <c r="M213" s="119"/>
      <c r="N213" s="78"/>
    </row>
    <row r="214" spans="1:14" customFormat="1" ht="15" customHeight="1" x14ac:dyDescent="0.25">
      <c r="A214" s="78"/>
      <c r="B214" s="78"/>
      <c r="C214" s="78"/>
      <c r="D214" s="78"/>
      <c r="E214" s="80"/>
      <c r="F214" s="82"/>
      <c r="G214" s="109"/>
      <c r="H214" s="100" t="s">
        <v>273</v>
      </c>
      <c r="I214" s="102">
        <v>1</v>
      </c>
      <c r="J214" s="104">
        <v>1</v>
      </c>
      <c r="K214" s="106">
        <v>1</v>
      </c>
      <c r="L214" s="110">
        <v>1</v>
      </c>
      <c r="M214" s="117">
        <v>1</v>
      </c>
      <c r="N214" s="78"/>
    </row>
    <row r="215" spans="1:14" customFormat="1" ht="15" customHeight="1" x14ac:dyDescent="0.25">
      <c r="A215" s="78"/>
      <c r="B215" s="78"/>
      <c r="C215" s="78"/>
      <c r="D215" s="78"/>
      <c r="E215" s="80"/>
      <c r="F215" s="82"/>
      <c r="G215" s="109"/>
      <c r="H215" s="109"/>
      <c r="I215" s="113"/>
      <c r="J215" s="114"/>
      <c r="K215" s="115"/>
      <c r="L215" s="116"/>
      <c r="M215" s="118"/>
      <c r="N215" s="78"/>
    </row>
    <row r="216" spans="1:14" customFormat="1" ht="15" customHeight="1" x14ac:dyDescent="0.25">
      <c r="A216" s="78"/>
      <c r="B216" s="78"/>
      <c r="C216" s="78"/>
      <c r="D216" s="78"/>
      <c r="E216" s="80"/>
      <c r="F216" s="82"/>
      <c r="G216" s="109"/>
      <c r="H216" s="101"/>
      <c r="I216" s="103"/>
      <c r="J216" s="105"/>
      <c r="K216" s="107"/>
      <c r="L216" s="111"/>
      <c r="M216" s="119"/>
      <c r="N216" s="78"/>
    </row>
    <row r="217" spans="1:14" customFormat="1" ht="15" customHeight="1" x14ac:dyDescent="0.25">
      <c r="A217" s="78"/>
      <c r="B217" s="78"/>
      <c r="C217" s="78"/>
      <c r="D217" s="78"/>
      <c r="E217" s="80"/>
      <c r="F217" s="82"/>
      <c r="G217" s="109"/>
      <c r="H217" s="100" t="s">
        <v>274</v>
      </c>
      <c r="I217" s="102">
        <v>1</v>
      </c>
      <c r="J217" s="104">
        <v>1</v>
      </c>
      <c r="K217" s="106">
        <v>1</v>
      </c>
      <c r="L217" s="110">
        <v>1</v>
      </c>
      <c r="M217" s="117">
        <v>1</v>
      </c>
      <c r="N217" s="78"/>
    </row>
    <row r="218" spans="1:14" customFormat="1" ht="15" customHeight="1" x14ac:dyDescent="0.25">
      <c r="A218" s="78"/>
      <c r="B218" s="78"/>
      <c r="C218" s="78"/>
      <c r="D218" s="78"/>
      <c r="E218" s="80"/>
      <c r="F218" s="82"/>
      <c r="G218" s="109"/>
      <c r="H218" s="109"/>
      <c r="I218" s="113"/>
      <c r="J218" s="114"/>
      <c r="K218" s="115"/>
      <c r="L218" s="116"/>
      <c r="M218" s="118"/>
      <c r="N218" s="78"/>
    </row>
    <row r="219" spans="1:14" customFormat="1" ht="15" customHeight="1" x14ac:dyDescent="0.25">
      <c r="A219" s="78"/>
      <c r="B219" s="78"/>
      <c r="C219" s="78"/>
      <c r="D219" s="78"/>
      <c r="E219" s="80"/>
      <c r="F219" s="82"/>
      <c r="G219" s="101"/>
      <c r="H219" s="101"/>
      <c r="I219" s="103"/>
      <c r="J219" s="105"/>
      <c r="K219" s="107"/>
      <c r="L219" s="111"/>
      <c r="M219" s="119"/>
      <c r="N219" s="78"/>
    </row>
    <row r="220" spans="1:14" customFormat="1" ht="15" customHeight="1" x14ac:dyDescent="0.25">
      <c r="A220" s="78"/>
      <c r="B220" s="78"/>
      <c r="C220" s="78"/>
      <c r="D220" s="78"/>
      <c r="E220" s="80"/>
      <c r="F220" s="82"/>
      <c r="G220" s="100" t="s">
        <v>312</v>
      </c>
      <c r="H220" s="100" t="s">
        <v>313</v>
      </c>
      <c r="I220" s="102">
        <v>8</v>
      </c>
      <c r="J220" s="104">
        <v>8</v>
      </c>
      <c r="K220" s="106">
        <v>8</v>
      </c>
      <c r="L220" s="110">
        <v>1</v>
      </c>
      <c r="M220" s="117">
        <v>1</v>
      </c>
      <c r="N220" s="78"/>
    </row>
    <row r="221" spans="1:14" customFormat="1" ht="15" customHeight="1" x14ac:dyDescent="0.25">
      <c r="A221" s="78"/>
      <c r="B221" s="78"/>
      <c r="C221" s="78"/>
      <c r="D221" s="78"/>
      <c r="E221" s="80"/>
      <c r="F221" s="82"/>
      <c r="G221" s="109"/>
      <c r="H221" s="109"/>
      <c r="I221" s="113"/>
      <c r="J221" s="114"/>
      <c r="K221" s="115"/>
      <c r="L221" s="116"/>
      <c r="M221" s="118"/>
      <c r="N221" s="78"/>
    </row>
    <row r="222" spans="1:14" customFormat="1" ht="15" customHeight="1" x14ac:dyDescent="0.25">
      <c r="A222" s="78"/>
      <c r="B222" s="78"/>
      <c r="C222" s="78"/>
      <c r="D222" s="78"/>
      <c r="E222" s="80"/>
      <c r="F222" s="82"/>
      <c r="G222" s="109"/>
      <c r="H222" s="101"/>
      <c r="I222" s="103"/>
      <c r="J222" s="105"/>
      <c r="K222" s="107"/>
      <c r="L222" s="111"/>
      <c r="M222" s="119"/>
      <c r="N222" s="78"/>
    </row>
    <row r="223" spans="1:14" customFormat="1" ht="15" customHeight="1" x14ac:dyDescent="0.25">
      <c r="A223" s="78"/>
      <c r="B223" s="78"/>
      <c r="C223" s="78"/>
      <c r="D223" s="78"/>
      <c r="E223" s="80"/>
      <c r="F223" s="82"/>
      <c r="G223" s="109"/>
      <c r="H223" s="100" t="s">
        <v>277</v>
      </c>
      <c r="I223" s="102">
        <v>8</v>
      </c>
      <c r="J223" s="104">
        <v>8</v>
      </c>
      <c r="K223" s="106">
        <v>8</v>
      </c>
      <c r="L223" s="110">
        <v>1</v>
      </c>
      <c r="M223" s="117">
        <v>1</v>
      </c>
      <c r="N223" s="78"/>
    </row>
    <row r="224" spans="1:14" customFormat="1" ht="15" customHeight="1" x14ac:dyDescent="0.25">
      <c r="A224" s="78"/>
      <c r="B224" s="78"/>
      <c r="C224" s="78"/>
      <c r="D224" s="78"/>
      <c r="E224" s="80"/>
      <c r="F224" s="82"/>
      <c r="G224" s="109"/>
      <c r="H224" s="109"/>
      <c r="I224" s="113"/>
      <c r="J224" s="114"/>
      <c r="K224" s="115"/>
      <c r="L224" s="116"/>
      <c r="M224" s="118"/>
      <c r="N224" s="78"/>
    </row>
    <row r="225" spans="1:14" customFormat="1" ht="15" customHeight="1" x14ac:dyDescent="0.25">
      <c r="A225" s="78"/>
      <c r="B225" s="78"/>
      <c r="C225" s="78"/>
      <c r="D225" s="78"/>
      <c r="E225" s="80"/>
      <c r="F225" s="82"/>
      <c r="G225" s="109"/>
      <c r="H225" s="101"/>
      <c r="I225" s="103"/>
      <c r="J225" s="105"/>
      <c r="K225" s="107"/>
      <c r="L225" s="111"/>
      <c r="M225" s="119"/>
      <c r="N225" s="78"/>
    </row>
    <row r="226" spans="1:14" customFormat="1" ht="15" customHeight="1" x14ac:dyDescent="0.25">
      <c r="A226" s="78"/>
      <c r="B226" s="78"/>
      <c r="C226" s="78"/>
      <c r="D226" s="78"/>
      <c r="E226" s="80"/>
      <c r="F226" s="82"/>
      <c r="G226" s="109"/>
      <c r="H226" s="100" t="s">
        <v>314</v>
      </c>
      <c r="I226" s="102">
        <v>8</v>
      </c>
      <c r="J226" s="104">
        <v>8</v>
      </c>
      <c r="K226" s="106">
        <v>8</v>
      </c>
      <c r="L226" s="110">
        <v>1</v>
      </c>
      <c r="M226" s="117">
        <v>1</v>
      </c>
      <c r="N226" s="78"/>
    </row>
    <row r="227" spans="1:14" customFormat="1" ht="15" customHeight="1" x14ac:dyDescent="0.25">
      <c r="A227" s="78"/>
      <c r="B227" s="78"/>
      <c r="C227" s="78"/>
      <c r="D227" s="78"/>
      <c r="E227" s="80"/>
      <c r="F227" s="82"/>
      <c r="G227" s="109"/>
      <c r="H227" s="109"/>
      <c r="I227" s="113"/>
      <c r="J227" s="114"/>
      <c r="K227" s="115"/>
      <c r="L227" s="116"/>
      <c r="M227" s="118"/>
      <c r="N227" s="78"/>
    </row>
    <row r="228" spans="1:14" customFormat="1" ht="15" customHeight="1" x14ac:dyDescent="0.25">
      <c r="A228" s="78"/>
      <c r="B228" s="78"/>
      <c r="C228" s="78"/>
      <c r="D228" s="78"/>
      <c r="E228" s="80"/>
      <c r="F228" s="82"/>
      <c r="G228" s="109"/>
      <c r="H228" s="101"/>
      <c r="I228" s="103"/>
      <c r="J228" s="105"/>
      <c r="K228" s="107"/>
      <c r="L228" s="111"/>
      <c r="M228" s="119"/>
      <c r="N228" s="78"/>
    </row>
    <row r="229" spans="1:14" customFormat="1" ht="15" customHeight="1" x14ac:dyDescent="0.25">
      <c r="A229" s="78"/>
      <c r="B229" s="78"/>
      <c r="C229" s="78"/>
      <c r="D229" s="78"/>
      <c r="E229" s="80"/>
      <c r="F229" s="82"/>
      <c r="G229" s="109"/>
      <c r="H229" s="100" t="s">
        <v>279</v>
      </c>
      <c r="I229" s="102">
        <v>8</v>
      </c>
      <c r="J229" s="104">
        <v>8</v>
      </c>
      <c r="K229" s="106">
        <v>8</v>
      </c>
      <c r="L229" s="110">
        <v>1</v>
      </c>
      <c r="M229" s="117">
        <v>1</v>
      </c>
      <c r="N229" s="78"/>
    </row>
    <row r="230" spans="1:14" customFormat="1" ht="15" customHeight="1" x14ac:dyDescent="0.25">
      <c r="A230" s="78"/>
      <c r="B230" s="78"/>
      <c r="C230" s="78"/>
      <c r="D230" s="78"/>
      <c r="E230" s="80"/>
      <c r="F230" s="82"/>
      <c r="G230" s="109"/>
      <c r="H230" s="109"/>
      <c r="I230" s="113"/>
      <c r="J230" s="114"/>
      <c r="K230" s="115"/>
      <c r="L230" s="116"/>
      <c r="M230" s="118"/>
      <c r="N230" s="78"/>
    </row>
    <row r="231" spans="1:14" customFormat="1" ht="15" customHeight="1" x14ac:dyDescent="0.25">
      <c r="A231" s="78"/>
      <c r="B231" s="78"/>
      <c r="C231" s="78"/>
      <c r="D231" s="78"/>
      <c r="E231" s="80"/>
      <c r="F231" s="82"/>
      <c r="G231" s="101"/>
      <c r="H231" s="101"/>
      <c r="I231" s="103"/>
      <c r="J231" s="105"/>
      <c r="K231" s="107"/>
      <c r="L231" s="111"/>
      <c r="M231" s="119"/>
      <c r="N231" s="78"/>
    </row>
    <row r="232" spans="1:14" customFormat="1" ht="15" customHeight="1" x14ac:dyDescent="0.25">
      <c r="A232" s="78"/>
      <c r="B232" s="78"/>
      <c r="C232" s="78"/>
      <c r="D232" s="78"/>
      <c r="E232" s="80"/>
      <c r="F232" s="82"/>
      <c r="G232" s="100" t="s">
        <v>315</v>
      </c>
      <c r="H232" s="100" t="s">
        <v>316</v>
      </c>
      <c r="I232" s="102">
        <v>1</v>
      </c>
      <c r="J232" s="104">
        <v>1</v>
      </c>
      <c r="K232" s="106">
        <v>1</v>
      </c>
      <c r="L232" s="110">
        <v>1</v>
      </c>
      <c r="M232" s="117">
        <v>1</v>
      </c>
      <c r="N232" s="78"/>
    </row>
    <row r="233" spans="1:14" customFormat="1" ht="15" customHeight="1" x14ac:dyDescent="0.25">
      <c r="A233" s="78"/>
      <c r="B233" s="78"/>
      <c r="C233" s="78"/>
      <c r="D233" s="78"/>
      <c r="E233" s="80"/>
      <c r="F233" s="82"/>
      <c r="G233" s="109"/>
      <c r="H233" s="109"/>
      <c r="I233" s="113"/>
      <c r="J233" s="114"/>
      <c r="K233" s="115"/>
      <c r="L233" s="116"/>
      <c r="M233" s="118"/>
      <c r="N233" s="78"/>
    </row>
    <row r="234" spans="1:14" customFormat="1" ht="15" customHeight="1" x14ac:dyDescent="0.25">
      <c r="A234" s="78"/>
      <c r="B234" s="78"/>
      <c r="C234" s="78"/>
      <c r="D234" s="78"/>
      <c r="E234" s="80"/>
      <c r="F234" s="82"/>
      <c r="G234" s="109"/>
      <c r="H234" s="101"/>
      <c r="I234" s="103"/>
      <c r="J234" s="105"/>
      <c r="K234" s="107"/>
      <c r="L234" s="111"/>
      <c r="M234" s="119"/>
      <c r="N234" s="78"/>
    </row>
    <row r="235" spans="1:14" customFormat="1" ht="15" customHeight="1" x14ac:dyDescent="0.25">
      <c r="A235" s="78"/>
      <c r="B235" s="78"/>
      <c r="C235" s="78"/>
      <c r="D235" s="78"/>
      <c r="E235" s="80"/>
      <c r="F235" s="82"/>
      <c r="G235" s="109"/>
      <c r="H235" s="100" t="s">
        <v>317</v>
      </c>
      <c r="I235" s="102">
        <v>1</v>
      </c>
      <c r="J235" s="104">
        <v>1</v>
      </c>
      <c r="K235" s="106">
        <v>1</v>
      </c>
      <c r="L235" s="110">
        <v>1</v>
      </c>
      <c r="M235" s="117">
        <v>1</v>
      </c>
      <c r="N235" s="78"/>
    </row>
    <row r="236" spans="1:14" customFormat="1" ht="15" customHeight="1" x14ac:dyDescent="0.25">
      <c r="A236" s="78"/>
      <c r="B236" s="78"/>
      <c r="C236" s="78"/>
      <c r="D236" s="78"/>
      <c r="E236" s="80"/>
      <c r="F236" s="82"/>
      <c r="G236" s="109"/>
      <c r="H236" s="109"/>
      <c r="I236" s="113"/>
      <c r="J236" s="114"/>
      <c r="K236" s="115"/>
      <c r="L236" s="116"/>
      <c r="M236" s="118"/>
      <c r="N236" s="78"/>
    </row>
    <row r="237" spans="1:14" customFormat="1" ht="15" customHeight="1" x14ac:dyDescent="0.25">
      <c r="A237" s="78"/>
      <c r="B237" s="78"/>
      <c r="C237" s="78"/>
      <c r="D237" s="78"/>
      <c r="E237" s="80"/>
      <c r="F237" s="82"/>
      <c r="G237" s="109"/>
      <c r="H237" s="101"/>
      <c r="I237" s="103"/>
      <c r="J237" s="105"/>
      <c r="K237" s="107"/>
      <c r="L237" s="111"/>
      <c r="M237" s="119"/>
      <c r="N237" s="78"/>
    </row>
    <row r="238" spans="1:14" customFormat="1" ht="15" customHeight="1" x14ac:dyDescent="0.25">
      <c r="A238" s="78"/>
      <c r="B238" s="78"/>
      <c r="C238" s="78"/>
      <c r="D238" s="78"/>
      <c r="E238" s="80"/>
      <c r="F238" s="82"/>
      <c r="G238" s="109"/>
      <c r="H238" s="100" t="s">
        <v>318</v>
      </c>
      <c r="I238" s="102">
        <v>1</v>
      </c>
      <c r="J238" s="104">
        <v>1</v>
      </c>
      <c r="K238" s="106">
        <v>1</v>
      </c>
      <c r="L238" s="110">
        <v>1</v>
      </c>
      <c r="M238" s="117">
        <v>1</v>
      </c>
      <c r="N238" s="78"/>
    </row>
    <row r="239" spans="1:14" customFormat="1" ht="15" customHeight="1" x14ac:dyDescent="0.25">
      <c r="A239" s="78"/>
      <c r="B239" s="78"/>
      <c r="C239" s="78"/>
      <c r="D239" s="78"/>
      <c r="E239" s="80"/>
      <c r="F239" s="82"/>
      <c r="G239" s="109"/>
      <c r="H239" s="109"/>
      <c r="I239" s="113"/>
      <c r="J239" s="114"/>
      <c r="K239" s="115"/>
      <c r="L239" s="116"/>
      <c r="M239" s="118"/>
      <c r="N239" s="78"/>
    </row>
    <row r="240" spans="1:14" customFormat="1" ht="15" customHeight="1" x14ac:dyDescent="0.25">
      <c r="A240" s="78"/>
      <c r="B240" s="78"/>
      <c r="C240" s="78"/>
      <c r="D240" s="78"/>
      <c r="E240" s="80"/>
      <c r="F240" s="82"/>
      <c r="G240" s="109"/>
      <c r="H240" s="101"/>
      <c r="I240" s="103"/>
      <c r="J240" s="105"/>
      <c r="K240" s="107"/>
      <c r="L240" s="111"/>
      <c r="M240" s="119"/>
      <c r="N240" s="78"/>
    </row>
    <row r="241" spans="1:14" customFormat="1" ht="15" customHeight="1" x14ac:dyDescent="0.25">
      <c r="A241" s="78"/>
      <c r="B241" s="78"/>
      <c r="C241" s="78"/>
      <c r="D241" s="78"/>
      <c r="E241" s="80"/>
      <c r="F241" s="82"/>
      <c r="G241" s="109"/>
      <c r="H241" s="100" t="s">
        <v>319</v>
      </c>
      <c r="I241" s="102">
        <v>1</v>
      </c>
      <c r="J241" s="104">
        <v>1</v>
      </c>
      <c r="K241" s="106">
        <v>1</v>
      </c>
      <c r="L241" s="110">
        <v>1</v>
      </c>
      <c r="M241" s="117">
        <v>1</v>
      </c>
      <c r="N241" s="78"/>
    </row>
    <row r="242" spans="1:14" customFormat="1" ht="15" customHeight="1" x14ac:dyDescent="0.25">
      <c r="A242" s="78"/>
      <c r="B242" s="78"/>
      <c r="C242" s="78"/>
      <c r="D242" s="78"/>
      <c r="E242" s="80"/>
      <c r="F242" s="82"/>
      <c r="G242" s="109"/>
      <c r="H242" s="109"/>
      <c r="I242" s="113"/>
      <c r="J242" s="114"/>
      <c r="K242" s="115"/>
      <c r="L242" s="116"/>
      <c r="M242" s="118"/>
      <c r="N242" s="78"/>
    </row>
    <row r="243" spans="1:14" customFormat="1" ht="15" customHeight="1" x14ac:dyDescent="0.25">
      <c r="A243" s="78"/>
      <c r="B243" s="78"/>
      <c r="C243" s="78"/>
      <c r="D243" s="78"/>
      <c r="E243" s="80"/>
      <c r="F243" s="82"/>
      <c r="G243" s="101"/>
      <c r="H243" s="101"/>
      <c r="I243" s="103"/>
      <c r="J243" s="105"/>
      <c r="K243" s="107"/>
      <c r="L243" s="111"/>
      <c r="M243" s="119"/>
      <c r="N243" s="78"/>
    </row>
    <row r="244" spans="1:14" customFormat="1" ht="15" customHeight="1" x14ac:dyDescent="0.25">
      <c r="A244" s="78"/>
      <c r="B244" s="78"/>
      <c r="C244" s="78"/>
      <c r="D244" s="78"/>
      <c r="E244" s="80"/>
      <c r="F244" s="82"/>
      <c r="G244" s="100" t="s">
        <v>1004</v>
      </c>
      <c r="H244" s="100" t="s">
        <v>1005</v>
      </c>
      <c r="I244" s="102">
        <v>1</v>
      </c>
      <c r="J244" s="104">
        <v>0</v>
      </c>
      <c r="K244" s="106">
        <v>0</v>
      </c>
      <c r="L244" s="110">
        <v>0</v>
      </c>
      <c r="M244" s="117">
        <v>0</v>
      </c>
      <c r="N244" s="78"/>
    </row>
    <row r="245" spans="1:14" customFormat="1" ht="15" customHeight="1" x14ac:dyDescent="0.25">
      <c r="A245" s="78"/>
      <c r="B245" s="78"/>
      <c r="C245" s="78"/>
      <c r="D245" s="78"/>
      <c r="E245" s="80"/>
      <c r="F245" s="82"/>
      <c r="G245" s="109"/>
      <c r="H245" s="109"/>
      <c r="I245" s="113"/>
      <c r="J245" s="114"/>
      <c r="K245" s="115"/>
      <c r="L245" s="116"/>
      <c r="M245" s="118"/>
      <c r="N245" s="78"/>
    </row>
    <row r="246" spans="1:14" customFormat="1" ht="15" customHeight="1" x14ac:dyDescent="0.25">
      <c r="A246" s="78"/>
      <c r="B246" s="78"/>
      <c r="C246" s="78"/>
      <c r="D246" s="78"/>
      <c r="E246" s="80"/>
      <c r="F246" s="82"/>
      <c r="G246" s="109"/>
      <c r="H246" s="101"/>
      <c r="I246" s="103"/>
      <c r="J246" s="105"/>
      <c r="K246" s="107"/>
      <c r="L246" s="111"/>
      <c r="M246" s="119"/>
      <c r="N246" s="78"/>
    </row>
    <row r="247" spans="1:14" customFormat="1" ht="15" customHeight="1" x14ac:dyDescent="0.25">
      <c r="A247" s="78"/>
      <c r="B247" s="78"/>
      <c r="C247" s="78"/>
      <c r="D247" s="78"/>
      <c r="E247" s="80"/>
      <c r="F247" s="82"/>
      <c r="G247" s="109"/>
      <c r="H247" s="100" t="s">
        <v>320</v>
      </c>
      <c r="I247" s="102">
        <v>1</v>
      </c>
      <c r="J247" s="104">
        <v>0</v>
      </c>
      <c r="K247" s="106">
        <v>0</v>
      </c>
      <c r="L247" s="110">
        <v>0</v>
      </c>
      <c r="M247" s="117">
        <v>0</v>
      </c>
      <c r="N247" s="78"/>
    </row>
    <row r="248" spans="1:14" customFormat="1" ht="15" customHeight="1" x14ac:dyDescent="0.25">
      <c r="A248" s="78"/>
      <c r="B248" s="78"/>
      <c r="C248" s="78"/>
      <c r="D248" s="78"/>
      <c r="E248" s="80"/>
      <c r="F248" s="82"/>
      <c r="G248" s="109"/>
      <c r="H248" s="109"/>
      <c r="I248" s="113"/>
      <c r="J248" s="114"/>
      <c r="K248" s="115"/>
      <c r="L248" s="116"/>
      <c r="M248" s="118"/>
      <c r="N248" s="78"/>
    </row>
    <row r="249" spans="1:14" customFormat="1" ht="15" customHeight="1" x14ac:dyDescent="0.25">
      <c r="A249" s="78"/>
      <c r="B249" s="78"/>
      <c r="C249" s="78"/>
      <c r="D249" s="78"/>
      <c r="E249" s="80"/>
      <c r="F249" s="82"/>
      <c r="G249" s="109"/>
      <c r="H249" s="101"/>
      <c r="I249" s="103"/>
      <c r="J249" s="105"/>
      <c r="K249" s="107"/>
      <c r="L249" s="111"/>
      <c r="M249" s="119"/>
      <c r="N249" s="78"/>
    </row>
    <row r="250" spans="1:14" customFormat="1" ht="15" customHeight="1" x14ac:dyDescent="0.25">
      <c r="A250" s="78"/>
      <c r="B250" s="78"/>
      <c r="C250" s="78"/>
      <c r="D250" s="78"/>
      <c r="E250" s="80"/>
      <c r="F250" s="82"/>
      <c r="G250" s="109"/>
      <c r="H250" s="100" t="s">
        <v>321</v>
      </c>
      <c r="I250" s="102">
        <v>1</v>
      </c>
      <c r="J250" s="104">
        <v>0</v>
      </c>
      <c r="K250" s="106">
        <v>0</v>
      </c>
      <c r="L250" s="110">
        <v>0</v>
      </c>
      <c r="M250" s="117">
        <v>0</v>
      </c>
      <c r="N250" s="78"/>
    </row>
    <row r="251" spans="1:14" customFormat="1" ht="15" customHeight="1" x14ac:dyDescent="0.25">
      <c r="A251" s="78"/>
      <c r="B251" s="78"/>
      <c r="C251" s="78"/>
      <c r="D251" s="78"/>
      <c r="E251" s="80"/>
      <c r="F251" s="82"/>
      <c r="G251" s="109"/>
      <c r="H251" s="109"/>
      <c r="I251" s="113"/>
      <c r="J251" s="114"/>
      <c r="K251" s="115"/>
      <c r="L251" s="116"/>
      <c r="M251" s="118"/>
      <c r="N251" s="78"/>
    </row>
    <row r="252" spans="1:14" customFormat="1" ht="15" customHeight="1" x14ac:dyDescent="0.25">
      <c r="A252" s="78"/>
      <c r="B252" s="78"/>
      <c r="C252" s="78"/>
      <c r="D252" s="78"/>
      <c r="E252" s="80"/>
      <c r="F252" s="82"/>
      <c r="G252" s="109"/>
      <c r="H252" s="101"/>
      <c r="I252" s="103"/>
      <c r="J252" s="105"/>
      <c r="K252" s="107"/>
      <c r="L252" s="111"/>
      <c r="M252" s="119"/>
      <c r="N252" s="78"/>
    </row>
    <row r="253" spans="1:14" customFormat="1" ht="15" customHeight="1" x14ac:dyDescent="0.25">
      <c r="A253" s="78"/>
      <c r="B253" s="78"/>
      <c r="C253" s="78"/>
      <c r="D253" s="78"/>
      <c r="E253" s="80"/>
      <c r="F253" s="82"/>
      <c r="G253" s="109"/>
      <c r="H253" s="100" t="s">
        <v>322</v>
      </c>
      <c r="I253" s="102">
        <v>1</v>
      </c>
      <c r="J253" s="104">
        <v>0</v>
      </c>
      <c r="K253" s="106">
        <v>0</v>
      </c>
      <c r="L253" s="110">
        <v>0</v>
      </c>
      <c r="M253" s="117">
        <v>0</v>
      </c>
      <c r="N253" s="78"/>
    </row>
    <row r="254" spans="1:14" customFormat="1" ht="15" customHeight="1" x14ac:dyDescent="0.25">
      <c r="A254" s="78"/>
      <c r="B254" s="78"/>
      <c r="C254" s="78"/>
      <c r="D254" s="78"/>
      <c r="E254" s="80"/>
      <c r="F254" s="82"/>
      <c r="G254" s="109"/>
      <c r="H254" s="109"/>
      <c r="I254" s="113"/>
      <c r="J254" s="114"/>
      <c r="K254" s="115"/>
      <c r="L254" s="116"/>
      <c r="M254" s="118"/>
      <c r="N254" s="78"/>
    </row>
    <row r="255" spans="1:14" customFormat="1" ht="15" customHeight="1" x14ac:dyDescent="0.25">
      <c r="A255" s="78"/>
      <c r="B255" s="78"/>
      <c r="C255" s="78"/>
      <c r="D255" s="78"/>
      <c r="E255" s="80"/>
      <c r="F255" s="82"/>
      <c r="G255" s="101"/>
      <c r="H255" s="101"/>
      <c r="I255" s="103"/>
      <c r="J255" s="105"/>
      <c r="K255" s="107"/>
      <c r="L255" s="111"/>
      <c r="M255" s="119"/>
      <c r="N255" s="78"/>
    </row>
    <row r="256" spans="1:14" customFormat="1" ht="81.75" customHeight="1" x14ac:dyDescent="0.25">
      <c r="A256" s="78" t="str">
        <f>A208</f>
        <v>Pacto por la transformación digital de Colombia.</v>
      </c>
      <c r="B256" s="78" t="str">
        <f t="shared" ref="B256:F256" si="0">B208</f>
        <v>1. Colombia se conecta: masificación de la banda ancha e inclusión de todos los colombianos.</v>
      </c>
      <c r="C256" s="78" t="str">
        <f t="shared" si="0"/>
        <v>1. Componente Estratégico</v>
      </c>
      <c r="D256" s="78" t="str">
        <f t="shared" si="0"/>
        <v>1.1: Entorno TIC para el Desarrollo Digital</v>
      </c>
      <c r="E256" s="80" t="s">
        <v>43</v>
      </c>
      <c r="F256" s="82" t="str">
        <f t="shared" si="0"/>
        <v>Aumentar la capacidad en la prestación del servicio público de televisión</v>
      </c>
      <c r="G256" s="100" t="s">
        <v>323</v>
      </c>
      <c r="H256" s="100" t="s">
        <v>324</v>
      </c>
      <c r="I256" s="102">
        <v>2</v>
      </c>
      <c r="J256" s="104">
        <v>1</v>
      </c>
      <c r="K256" s="106">
        <v>1</v>
      </c>
      <c r="L256" s="110">
        <v>0.5</v>
      </c>
      <c r="M256" s="117">
        <v>0.5</v>
      </c>
      <c r="N256" s="78"/>
    </row>
    <row r="257" spans="1:14" customFormat="1" ht="15" customHeight="1" x14ac:dyDescent="0.25">
      <c r="A257" s="78"/>
      <c r="B257" s="78"/>
      <c r="C257" s="78"/>
      <c r="D257" s="78"/>
      <c r="E257" s="80"/>
      <c r="F257" s="82"/>
      <c r="G257" s="109"/>
      <c r="H257" s="109"/>
      <c r="I257" s="113"/>
      <c r="J257" s="114"/>
      <c r="K257" s="115"/>
      <c r="L257" s="116"/>
      <c r="M257" s="118"/>
      <c r="N257" s="78"/>
    </row>
    <row r="258" spans="1:14" customFormat="1" ht="15" customHeight="1" x14ac:dyDescent="0.25">
      <c r="A258" s="78"/>
      <c r="B258" s="78"/>
      <c r="C258" s="78"/>
      <c r="D258" s="78"/>
      <c r="E258" s="80"/>
      <c r="F258" s="82"/>
      <c r="G258" s="109"/>
      <c r="H258" s="101"/>
      <c r="I258" s="103"/>
      <c r="J258" s="105"/>
      <c r="K258" s="107"/>
      <c r="L258" s="111"/>
      <c r="M258" s="119"/>
      <c r="N258" s="78"/>
    </row>
    <row r="259" spans="1:14" customFormat="1" ht="15" customHeight="1" x14ac:dyDescent="0.25">
      <c r="A259" s="78"/>
      <c r="B259" s="78"/>
      <c r="C259" s="78"/>
      <c r="D259" s="78"/>
      <c r="E259" s="80"/>
      <c r="F259" s="82"/>
      <c r="G259" s="109"/>
      <c r="H259" s="100" t="s">
        <v>325</v>
      </c>
      <c r="I259" s="102">
        <v>2</v>
      </c>
      <c r="J259" s="104">
        <v>1</v>
      </c>
      <c r="K259" s="106">
        <v>1</v>
      </c>
      <c r="L259" s="110">
        <v>0.5</v>
      </c>
      <c r="M259" s="117">
        <v>0.5</v>
      </c>
      <c r="N259" s="78"/>
    </row>
    <row r="260" spans="1:14" customFormat="1" ht="15" customHeight="1" x14ac:dyDescent="0.25">
      <c r="A260" s="78"/>
      <c r="B260" s="78"/>
      <c r="C260" s="78"/>
      <c r="D260" s="78"/>
      <c r="E260" s="80"/>
      <c r="F260" s="82"/>
      <c r="G260" s="109"/>
      <c r="H260" s="109"/>
      <c r="I260" s="113"/>
      <c r="J260" s="114"/>
      <c r="K260" s="115"/>
      <c r="L260" s="116"/>
      <c r="M260" s="118"/>
      <c r="N260" s="78"/>
    </row>
    <row r="261" spans="1:14" customFormat="1" ht="15" customHeight="1" x14ac:dyDescent="0.25">
      <c r="A261" s="78"/>
      <c r="B261" s="78"/>
      <c r="C261" s="78"/>
      <c r="D261" s="78"/>
      <c r="E261" s="80"/>
      <c r="F261" s="82"/>
      <c r="G261" s="109"/>
      <c r="H261" s="101"/>
      <c r="I261" s="103"/>
      <c r="J261" s="105"/>
      <c r="K261" s="107"/>
      <c r="L261" s="111"/>
      <c r="M261" s="119"/>
      <c r="N261" s="78"/>
    </row>
    <row r="262" spans="1:14" customFormat="1" ht="15" customHeight="1" x14ac:dyDescent="0.25">
      <c r="A262" s="78"/>
      <c r="B262" s="78"/>
      <c r="C262" s="78"/>
      <c r="D262" s="78"/>
      <c r="E262" s="80"/>
      <c r="F262" s="82"/>
      <c r="G262" s="109"/>
      <c r="H262" s="100" t="s">
        <v>326</v>
      </c>
      <c r="I262" s="102">
        <v>2</v>
      </c>
      <c r="J262" s="104">
        <v>1</v>
      </c>
      <c r="K262" s="106">
        <v>1</v>
      </c>
      <c r="L262" s="110">
        <v>0.5</v>
      </c>
      <c r="M262" s="117">
        <v>0.5</v>
      </c>
      <c r="N262" s="78"/>
    </row>
    <row r="263" spans="1:14" customFormat="1" ht="15" customHeight="1" x14ac:dyDescent="0.25">
      <c r="A263" s="78"/>
      <c r="B263" s="78"/>
      <c r="C263" s="78"/>
      <c r="D263" s="78"/>
      <c r="E263" s="80"/>
      <c r="F263" s="82"/>
      <c r="G263" s="109"/>
      <c r="H263" s="109"/>
      <c r="I263" s="113"/>
      <c r="J263" s="114"/>
      <c r="K263" s="115"/>
      <c r="L263" s="116"/>
      <c r="M263" s="118"/>
      <c r="N263" s="78"/>
    </row>
    <row r="264" spans="1:14" customFormat="1" ht="15" customHeight="1" x14ac:dyDescent="0.25">
      <c r="A264" s="78"/>
      <c r="B264" s="78"/>
      <c r="C264" s="78"/>
      <c r="D264" s="78"/>
      <c r="E264" s="80"/>
      <c r="F264" s="82"/>
      <c r="G264" s="109"/>
      <c r="H264" s="101"/>
      <c r="I264" s="103"/>
      <c r="J264" s="105"/>
      <c r="K264" s="107"/>
      <c r="L264" s="111"/>
      <c r="M264" s="119"/>
      <c r="N264" s="78"/>
    </row>
    <row r="265" spans="1:14" customFormat="1" ht="15" customHeight="1" x14ac:dyDescent="0.25">
      <c r="A265" s="78"/>
      <c r="B265" s="78"/>
      <c r="C265" s="78"/>
      <c r="D265" s="78"/>
      <c r="E265" s="80"/>
      <c r="F265" s="82"/>
      <c r="G265" s="109"/>
      <c r="H265" s="100" t="s">
        <v>327</v>
      </c>
      <c r="I265" s="102">
        <v>2</v>
      </c>
      <c r="J265" s="104">
        <v>1</v>
      </c>
      <c r="K265" s="106">
        <v>1</v>
      </c>
      <c r="L265" s="110">
        <v>0.5</v>
      </c>
      <c r="M265" s="117">
        <v>0.5</v>
      </c>
      <c r="N265" s="78"/>
    </row>
    <row r="266" spans="1:14" customFormat="1" ht="15" customHeight="1" x14ac:dyDescent="0.25">
      <c r="A266" s="78"/>
      <c r="B266" s="78"/>
      <c r="C266" s="78"/>
      <c r="D266" s="78"/>
      <c r="E266" s="80"/>
      <c r="F266" s="82"/>
      <c r="G266" s="109"/>
      <c r="H266" s="109"/>
      <c r="I266" s="113"/>
      <c r="J266" s="114"/>
      <c r="K266" s="115"/>
      <c r="L266" s="116"/>
      <c r="M266" s="118"/>
      <c r="N266" s="78"/>
    </row>
    <row r="267" spans="1:14" customFormat="1" ht="15" customHeight="1" x14ac:dyDescent="0.25">
      <c r="A267" s="78" t="str">
        <f>A256</f>
        <v>Pacto por la transformación digital de Colombia.</v>
      </c>
      <c r="B267" s="78" t="str">
        <f t="shared" ref="B267:F267" si="1">B256</f>
        <v>1. Colombia se conecta: masificación de la banda ancha e inclusión de todos los colombianos.</v>
      </c>
      <c r="C267" s="78" t="str">
        <f t="shared" si="1"/>
        <v>1. Componente Estratégico</v>
      </c>
      <c r="D267" s="78" t="str">
        <f t="shared" si="1"/>
        <v>1.1: Entorno TIC para el Desarrollo Digital</v>
      </c>
      <c r="E267" s="80" t="str">
        <f t="shared" si="1"/>
        <v>C1-E1-5000-E - Apoyo a operadores públicos del servicio de televisión a nivel nacional</v>
      </c>
      <c r="F267" s="82" t="str">
        <f t="shared" si="1"/>
        <v>Aumentar la capacidad en la prestación del servicio público de televisión</v>
      </c>
      <c r="G267" s="101"/>
      <c r="H267" s="101"/>
      <c r="I267" s="103"/>
      <c r="J267" s="105"/>
      <c r="K267" s="107"/>
      <c r="L267" s="111"/>
      <c r="M267" s="119"/>
      <c r="N267" s="78"/>
    </row>
    <row r="268" spans="1:14" customFormat="1" ht="15" customHeight="1" x14ac:dyDescent="0.25">
      <c r="A268" s="78"/>
      <c r="B268" s="78"/>
      <c r="C268" s="78"/>
      <c r="D268" s="78"/>
      <c r="E268" s="80"/>
      <c r="F268" s="82"/>
      <c r="G268" s="100" t="s">
        <v>1006</v>
      </c>
      <c r="H268" s="100" t="s">
        <v>1007</v>
      </c>
      <c r="I268" s="102">
        <v>1</v>
      </c>
      <c r="J268" s="104">
        <v>0</v>
      </c>
      <c r="K268" s="106">
        <v>0</v>
      </c>
      <c r="L268" s="110">
        <v>0</v>
      </c>
      <c r="M268" s="117">
        <v>0</v>
      </c>
      <c r="N268" s="78"/>
    </row>
    <row r="269" spans="1:14" customFormat="1" ht="15" customHeight="1" x14ac:dyDescent="0.25">
      <c r="A269" s="78"/>
      <c r="B269" s="78"/>
      <c r="C269" s="78"/>
      <c r="D269" s="78"/>
      <c r="E269" s="80"/>
      <c r="F269" s="82"/>
      <c r="G269" s="109"/>
      <c r="H269" s="109"/>
      <c r="I269" s="113"/>
      <c r="J269" s="114"/>
      <c r="K269" s="115"/>
      <c r="L269" s="116"/>
      <c r="M269" s="118"/>
      <c r="N269" s="78"/>
    </row>
    <row r="270" spans="1:14" customFormat="1" ht="15" customHeight="1" x14ac:dyDescent="0.25">
      <c r="A270" s="78"/>
      <c r="B270" s="78"/>
      <c r="C270" s="78"/>
      <c r="D270" s="78"/>
      <c r="E270" s="80"/>
      <c r="F270" s="82"/>
      <c r="G270" s="109"/>
      <c r="H270" s="101"/>
      <c r="I270" s="103"/>
      <c r="J270" s="105"/>
      <c r="K270" s="107"/>
      <c r="L270" s="111"/>
      <c r="M270" s="119"/>
      <c r="N270" s="78"/>
    </row>
    <row r="271" spans="1:14" customFormat="1" ht="15" customHeight="1" x14ac:dyDescent="0.25">
      <c r="A271" s="78"/>
      <c r="B271" s="78"/>
      <c r="C271" s="78"/>
      <c r="D271" s="78"/>
      <c r="E271" s="80"/>
      <c r="F271" s="82"/>
      <c r="G271" s="109"/>
      <c r="H271" s="100" t="s">
        <v>1008</v>
      </c>
      <c r="I271" s="102">
        <v>1</v>
      </c>
      <c r="J271" s="104">
        <v>0</v>
      </c>
      <c r="K271" s="106">
        <v>0</v>
      </c>
      <c r="L271" s="110">
        <v>0</v>
      </c>
      <c r="M271" s="117">
        <v>0</v>
      </c>
      <c r="N271" s="78"/>
    </row>
    <row r="272" spans="1:14" customFormat="1" ht="15" customHeight="1" x14ac:dyDescent="0.25">
      <c r="A272" s="78"/>
      <c r="B272" s="78"/>
      <c r="C272" s="78"/>
      <c r="D272" s="78"/>
      <c r="E272" s="80"/>
      <c r="F272" s="82"/>
      <c r="G272" s="109"/>
      <c r="H272" s="109"/>
      <c r="I272" s="113"/>
      <c r="J272" s="114"/>
      <c r="K272" s="115"/>
      <c r="L272" s="116"/>
      <c r="M272" s="118"/>
      <c r="N272" s="78"/>
    </row>
    <row r="273" spans="1:14" customFormat="1" ht="15" customHeight="1" x14ac:dyDescent="0.25">
      <c r="A273" s="78"/>
      <c r="B273" s="78"/>
      <c r="C273" s="78"/>
      <c r="D273" s="78"/>
      <c r="E273" s="80"/>
      <c r="F273" s="82"/>
      <c r="G273" s="109"/>
      <c r="H273" s="101"/>
      <c r="I273" s="103"/>
      <c r="J273" s="105"/>
      <c r="K273" s="107"/>
      <c r="L273" s="111"/>
      <c r="M273" s="119"/>
      <c r="N273" s="78"/>
    </row>
    <row r="274" spans="1:14" customFormat="1" ht="15" customHeight="1" x14ac:dyDescent="0.25">
      <c r="A274" s="78"/>
      <c r="B274" s="78"/>
      <c r="C274" s="78"/>
      <c r="D274" s="78"/>
      <c r="E274" s="80"/>
      <c r="F274" s="82"/>
      <c r="G274" s="109"/>
      <c r="H274" s="100" t="s">
        <v>1009</v>
      </c>
      <c r="I274" s="102">
        <v>1</v>
      </c>
      <c r="J274" s="104">
        <v>0</v>
      </c>
      <c r="K274" s="106">
        <v>0</v>
      </c>
      <c r="L274" s="110">
        <v>0</v>
      </c>
      <c r="M274" s="117">
        <v>0</v>
      </c>
      <c r="N274" s="78"/>
    </row>
    <row r="275" spans="1:14" customFormat="1" ht="15" customHeight="1" x14ac:dyDescent="0.25">
      <c r="A275" s="78"/>
      <c r="B275" s="78"/>
      <c r="C275" s="78"/>
      <c r="D275" s="78"/>
      <c r="E275" s="80"/>
      <c r="F275" s="82"/>
      <c r="G275" s="109"/>
      <c r="H275" s="109"/>
      <c r="I275" s="113"/>
      <c r="J275" s="114"/>
      <c r="K275" s="115"/>
      <c r="L275" s="116"/>
      <c r="M275" s="118"/>
      <c r="N275" s="78"/>
    </row>
    <row r="276" spans="1:14" customFormat="1" ht="15" customHeight="1" x14ac:dyDescent="0.25">
      <c r="A276" s="78"/>
      <c r="B276" s="78"/>
      <c r="C276" s="78"/>
      <c r="D276" s="78"/>
      <c r="E276" s="80"/>
      <c r="F276" s="82"/>
      <c r="G276" s="109"/>
      <c r="H276" s="101"/>
      <c r="I276" s="103"/>
      <c r="J276" s="105"/>
      <c r="K276" s="107"/>
      <c r="L276" s="111"/>
      <c r="M276" s="119"/>
      <c r="N276" s="78"/>
    </row>
    <row r="277" spans="1:14" customFormat="1" ht="15" customHeight="1" x14ac:dyDescent="0.25">
      <c r="A277" s="78"/>
      <c r="B277" s="78"/>
      <c r="C277" s="78"/>
      <c r="D277" s="78"/>
      <c r="E277" s="80"/>
      <c r="F277" s="82"/>
      <c r="G277" s="109"/>
      <c r="H277" s="100" t="s">
        <v>1010</v>
      </c>
      <c r="I277" s="102">
        <v>1</v>
      </c>
      <c r="J277" s="104">
        <v>0</v>
      </c>
      <c r="K277" s="106">
        <v>0</v>
      </c>
      <c r="L277" s="110">
        <v>0</v>
      </c>
      <c r="M277" s="117">
        <v>0</v>
      </c>
      <c r="N277" s="78"/>
    </row>
    <row r="278" spans="1:14" customFormat="1" ht="15" customHeight="1" x14ac:dyDescent="0.25">
      <c r="A278" s="78"/>
      <c r="B278" s="78"/>
      <c r="C278" s="78"/>
      <c r="D278" s="78"/>
      <c r="E278" s="80"/>
      <c r="F278" s="82"/>
      <c r="G278" s="109"/>
      <c r="H278" s="109"/>
      <c r="I278" s="113"/>
      <c r="J278" s="114"/>
      <c r="K278" s="115"/>
      <c r="L278" s="116"/>
      <c r="M278" s="118"/>
      <c r="N278" s="78"/>
    </row>
    <row r="279" spans="1:14" customFormat="1" ht="15" customHeight="1" x14ac:dyDescent="0.25">
      <c r="A279" s="78"/>
      <c r="B279" s="78"/>
      <c r="C279" s="78"/>
      <c r="D279" s="78"/>
      <c r="E279" s="80"/>
      <c r="F279" s="82"/>
      <c r="G279" s="101"/>
      <c r="H279" s="101"/>
      <c r="I279" s="103"/>
      <c r="J279" s="105"/>
      <c r="K279" s="107"/>
      <c r="L279" s="111"/>
      <c r="M279" s="119"/>
      <c r="N279" s="78"/>
    </row>
    <row r="280" spans="1:14" customFormat="1" ht="15" customHeight="1" x14ac:dyDescent="0.25">
      <c r="A280" s="78"/>
      <c r="B280" s="78"/>
      <c r="C280" s="78"/>
      <c r="D280" s="78"/>
      <c r="E280" s="80"/>
      <c r="F280" s="82"/>
      <c r="G280" s="100" t="s">
        <v>1011</v>
      </c>
      <c r="H280" s="100" t="s">
        <v>1012</v>
      </c>
      <c r="I280" s="102">
        <v>13</v>
      </c>
      <c r="J280" s="104">
        <v>0</v>
      </c>
      <c r="K280" s="106">
        <v>0</v>
      </c>
      <c r="L280" s="110">
        <v>0</v>
      </c>
      <c r="M280" s="117">
        <v>0</v>
      </c>
      <c r="N280" s="78"/>
    </row>
    <row r="281" spans="1:14" customFormat="1" ht="15" customHeight="1" x14ac:dyDescent="0.25">
      <c r="A281" s="78"/>
      <c r="B281" s="78"/>
      <c r="C281" s="78"/>
      <c r="D281" s="78"/>
      <c r="E281" s="80"/>
      <c r="F281" s="82"/>
      <c r="G281" s="109"/>
      <c r="H281" s="109"/>
      <c r="I281" s="113"/>
      <c r="J281" s="114"/>
      <c r="K281" s="115"/>
      <c r="L281" s="116"/>
      <c r="M281" s="118"/>
      <c r="N281" s="78"/>
    </row>
    <row r="282" spans="1:14" customFormat="1" ht="15" customHeight="1" x14ac:dyDescent="0.25">
      <c r="A282" s="78"/>
      <c r="B282" s="78"/>
      <c r="C282" s="78"/>
      <c r="D282" s="78"/>
      <c r="E282" s="80"/>
      <c r="F282" s="82"/>
      <c r="G282" s="109"/>
      <c r="H282" s="101"/>
      <c r="I282" s="103"/>
      <c r="J282" s="105"/>
      <c r="K282" s="107"/>
      <c r="L282" s="111"/>
      <c r="M282" s="119"/>
      <c r="N282" s="78"/>
    </row>
    <row r="283" spans="1:14" customFormat="1" ht="15" customHeight="1" x14ac:dyDescent="0.25">
      <c r="A283" s="78"/>
      <c r="B283" s="78"/>
      <c r="C283" s="78"/>
      <c r="D283" s="78"/>
      <c r="E283" s="80"/>
      <c r="F283" s="82"/>
      <c r="G283" s="109"/>
      <c r="H283" s="100" t="s">
        <v>1013</v>
      </c>
      <c r="I283" s="102">
        <v>13</v>
      </c>
      <c r="J283" s="104">
        <v>0</v>
      </c>
      <c r="K283" s="106">
        <v>0</v>
      </c>
      <c r="L283" s="110">
        <v>0</v>
      </c>
      <c r="M283" s="117">
        <v>0</v>
      </c>
      <c r="N283" s="78"/>
    </row>
    <row r="284" spans="1:14" customFormat="1" ht="15" customHeight="1" x14ac:dyDescent="0.25">
      <c r="A284" s="78"/>
      <c r="B284" s="78"/>
      <c r="C284" s="78"/>
      <c r="D284" s="78"/>
      <c r="E284" s="80"/>
      <c r="F284" s="82"/>
      <c r="G284" s="109"/>
      <c r="H284" s="109"/>
      <c r="I284" s="113"/>
      <c r="J284" s="114"/>
      <c r="K284" s="115"/>
      <c r="L284" s="116"/>
      <c r="M284" s="118"/>
      <c r="N284" s="78"/>
    </row>
    <row r="285" spans="1:14" customFormat="1" ht="15" customHeight="1" x14ac:dyDescent="0.25">
      <c r="A285" s="78"/>
      <c r="B285" s="78"/>
      <c r="C285" s="78"/>
      <c r="D285" s="78"/>
      <c r="E285" s="80"/>
      <c r="F285" s="82"/>
      <c r="G285" s="109"/>
      <c r="H285" s="101"/>
      <c r="I285" s="103"/>
      <c r="J285" s="105"/>
      <c r="K285" s="107"/>
      <c r="L285" s="111"/>
      <c r="M285" s="119"/>
      <c r="N285" s="78"/>
    </row>
    <row r="286" spans="1:14" customFormat="1" ht="15" customHeight="1" x14ac:dyDescent="0.25">
      <c r="A286" s="78"/>
      <c r="B286" s="78"/>
      <c r="C286" s="78"/>
      <c r="D286" s="78"/>
      <c r="E286" s="80"/>
      <c r="F286" s="82"/>
      <c r="G286" s="109"/>
      <c r="H286" s="100" t="s">
        <v>1014</v>
      </c>
      <c r="I286" s="102">
        <v>13</v>
      </c>
      <c r="J286" s="104">
        <v>0</v>
      </c>
      <c r="K286" s="106">
        <v>0</v>
      </c>
      <c r="L286" s="110">
        <v>0</v>
      </c>
      <c r="M286" s="117">
        <v>0</v>
      </c>
      <c r="N286" s="78"/>
    </row>
    <row r="287" spans="1:14" customFormat="1" ht="15" customHeight="1" x14ac:dyDescent="0.25">
      <c r="A287" s="78"/>
      <c r="B287" s="78"/>
      <c r="C287" s="78"/>
      <c r="D287" s="78"/>
      <c r="E287" s="80"/>
      <c r="F287" s="82"/>
      <c r="G287" s="109"/>
      <c r="H287" s="109"/>
      <c r="I287" s="113"/>
      <c r="J287" s="114"/>
      <c r="K287" s="115"/>
      <c r="L287" s="116"/>
      <c r="M287" s="118"/>
      <c r="N287" s="78"/>
    </row>
    <row r="288" spans="1:14" customFormat="1" ht="15" customHeight="1" x14ac:dyDescent="0.25">
      <c r="A288" s="78"/>
      <c r="B288" s="78"/>
      <c r="C288" s="78"/>
      <c r="D288" s="78"/>
      <c r="E288" s="80"/>
      <c r="F288" s="82"/>
      <c r="G288" s="109"/>
      <c r="H288" s="101"/>
      <c r="I288" s="103"/>
      <c r="J288" s="105"/>
      <c r="K288" s="107"/>
      <c r="L288" s="111"/>
      <c r="M288" s="119"/>
      <c r="N288" s="78"/>
    </row>
    <row r="289" spans="1:14" customFormat="1" ht="15" customHeight="1" x14ac:dyDescent="0.25">
      <c r="A289" s="78"/>
      <c r="B289" s="78"/>
      <c r="C289" s="78"/>
      <c r="D289" s="78"/>
      <c r="E289" s="80"/>
      <c r="F289" s="82"/>
      <c r="G289" s="109"/>
      <c r="H289" s="100" t="s">
        <v>1015</v>
      </c>
      <c r="I289" s="102">
        <v>13</v>
      </c>
      <c r="J289" s="104">
        <v>0</v>
      </c>
      <c r="K289" s="106">
        <v>0</v>
      </c>
      <c r="L289" s="110">
        <v>0</v>
      </c>
      <c r="M289" s="117">
        <v>0</v>
      </c>
      <c r="N289" s="78"/>
    </row>
    <row r="290" spans="1:14" customFormat="1" ht="15" customHeight="1" x14ac:dyDescent="0.25">
      <c r="A290" s="78"/>
      <c r="B290" s="78"/>
      <c r="C290" s="78"/>
      <c r="D290" s="78"/>
      <c r="E290" s="80"/>
      <c r="F290" s="82"/>
      <c r="G290" s="109"/>
      <c r="H290" s="109"/>
      <c r="I290" s="113"/>
      <c r="J290" s="114"/>
      <c r="K290" s="115"/>
      <c r="L290" s="116"/>
      <c r="M290" s="118"/>
      <c r="N290" s="78"/>
    </row>
    <row r="291" spans="1:14" customFormat="1" ht="15" customHeight="1" x14ac:dyDescent="0.25">
      <c r="A291" s="78"/>
      <c r="B291" s="78"/>
      <c r="C291" s="78"/>
      <c r="D291" s="78"/>
      <c r="E291" s="80"/>
      <c r="F291" s="82"/>
      <c r="G291" s="101"/>
      <c r="H291" s="101"/>
      <c r="I291" s="103"/>
      <c r="J291" s="105"/>
      <c r="K291" s="107"/>
      <c r="L291" s="111"/>
      <c r="M291" s="119"/>
      <c r="N291" s="78"/>
    </row>
    <row r="292" spans="1:14" customFormat="1" ht="15" customHeight="1" x14ac:dyDescent="0.25">
      <c r="A292" s="78"/>
      <c r="B292" s="78"/>
      <c r="C292" s="78"/>
      <c r="D292" s="78"/>
      <c r="E292" s="80"/>
      <c r="F292" s="82"/>
      <c r="G292" s="100" t="s">
        <v>1016</v>
      </c>
      <c r="H292" s="100" t="s">
        <v>1017</v>
      </c>
      <c r="I292" s="102">
        <v>8</v>
      </c>
      <c r="J292" s="104">
        <v>0</v>
      </c>
      <c r="K292" s="106">
        <v>0</v>
      </c>
      <c r="L292" s="110">
        <v>0</v>
      </c>
      <c r="M292" s="117">
        <v>0</v>
      </c>
      <c r="N292" s="78"/>
    </row>
    <row r="293" spans="1:14" customFormat="1" ht="15" customHeight="1" x14ac:dyDescent="0.25">
      <c r="A293" s="78"/>
      <c r="B293" s="78"/>
      <c r="C293" s="78"/>
      <c r="D293" s="78"/>
      <c r="E293" s="80"/>
      <c r="F293" s="82"/>
      <c r="G293" s="109"/>
      <c r="H293" s="109"/>
      <c r="I293" s="113"/>
      <c r="J293" s="114"/>
      <c r="K293" s="115"/>
      <c r="L293" s="116"/>
      <c r="M293" s="118"/>
      <c r="N293" s="78"/>
    </row>
    <row r="294" spans="1:14" customFormat="1" ht="15" customHeight="1" x14ac:dyDescent="0.25">
      <c r="A294" s="78"/>
      <c r="B294" s="78"/>
      <c r="C294" s="78"/>
      <c r="D294" s="78"/>
      <c r="E294" s="80"/>
      <c r="F294" s="82"/>
      <c r="G294" s="109"/>
      <c r="H294" s="101"/>
      <c r="I294" s="103"/>
      <c r="J294" s="105"/>
      <c r="K294" s="107"/>
      <c r="L294" s="111"/>
      <c r="M294" s="119"/>
      <c r="N294" s="78"/>
    </row>
    <row r="295" spans="1:14" customFormat="1" ht="15" customHeight="1" x14ac:dyDescent="0.25">
      <c r="A295" s="78"/>
      <c r="B295" s="78"/>
      <c r="C295" s="78"/>
      <c r="D295" s="78"/>
      <c r="E295" s="80"/>
      <c r="F295" s="82"/>
      <c r="G295" s="109"/>
      <c r="H295" s="100" t="s">
        <v>1018</v>
      </c>
      <c r="I295" s="102">
        <v>8</v>
      </c>
      <c r="J295" s="104">
        <v>0</v>
      </c>
      <c r="K295" s="106">
        <v>0</v>
      </c>
      <c r="L295" s="110">
        <v>0</v>
      </c>
      <c r="M295" s="117">
        <v>0</v>
      </c>
      <c r="N295" s="78"/>
    </row>
    <row r="296" spans="1:14" customFormat="1" ht="15" customHeight="1" x14ac:dyDescent="0.25">
      <c r="A296" s="78"/>
      <c r="B296" s="78"/>
      <c r="C296" s="78"/>
      <c r="D296" s="78"/>
      <c r="E296" s="80"/>
      <c r="F296" s="82"/>
      <c r="G296" s="109"/>
      <c r="H296" s="109"/>
      <c r="I296" s="113"/>
      <c r="J296" s="114"/>
      <c r="K296" s="115"/>
      <c r="L296" s="116"/>
      <c r="M296" s="118"/>
      <c r="N296" s="78"/>
    </row>
    <row r="297" spans="1:14" customFormat="1" ht="15" customHeight="1" x14ac:dyDescent="0.25">
      <c r="A297" s="78"/>
      <c r="B297" s="78"/>
      <c r="C297" s="78"/>
      <c r="D297" s="78"/>
      <c r="E297" s="80"/>
      <c r="F297" s="82"/>
      <c r="G297" s="109"/>
      <c r="H297" s="101"/>
      <c r="I297" s="103"/>
      <c r="J297" s="105"/>
      <c r="K297" s="107"/>
      <c r="L297" s="111"/>
      <c r="M297" s="119"/>
      <c r="N297" s="78"/>
    </row>
    <row r="298" spans="1:14" customFormat="1" ht="15" customHeight="1" x14ac:dyDescent="0.25">
      <c r="A298" s="78"/>
      <c r="B298" s="78"/>
      <c r="C298" s="78"/>
      <c r="D298" s="78"/>
      <c r="E298" s="80"/>
      <c r="F298" s="82"/>
      <c r="G298" s="109"/>
      <c r="H298" s="100" t="s">
        <v>1019</v>
      </c>
      <c r="I298" s="102">
        <v>8</v>
      </c>
      <c r="J298" s="104">
        <v>0</v>
      </c>
      <c r="K298" s="106">
        <v>0</v>
      </c>
      <c r="L298" s="110">
        <v>0</v>
      </c>
      <c r="M298" s="117">
        <v>0</v>
      </c>
      <c r="N298" s="78"/>
    </row>
    <row r="299" spans="1:14" customFormat="1" ht="15" customHeight="1" x14ac:dyDescent="0.25">
      <c r="A299" s="78"/>
      <c r="B299" s="78"/>
      <c r="C299" s="78"/>
      <c r="D299" s="78"/>
      <c r="E299" s="80"/>
      <c r="F299" s="82"/>
      <c r="G299" s="109"/>
      <c r="H299" s="109"/>
      <c r="I299" s="113"/>
      <c r="J299" s="114"/>
      <c r="K299" s="115"/>
      <c r="L299" s="116"/>
      <c r="M299" s="118"/>
      <c r="N299" s="78"/>
    </row>
    <row r="300" spans="1:14" customFormat="1" ht="15" customHeight="1" x14ac:dyDescent="0.25">
      <c r="A300" s="78"/>
      <c r="B300" s="78"/>
      <c r="C300" s="78"/>
      <c r="D300" s="78"/>
      <c r="E300" s="80"/>
      <c r="F300" s="82"/>
      <c r="G300" s="109"/>
      <c r="H300" s="101"/>
      <c r="I300" s="103"/>
      <c r="J300" s="105"/>
      <c r="K300" s="107"/>
      <c r="L300" s="111"/>
      <c r="M300" s="119"/>
      <c r="N300" s="78"/>
    </row>
    <row r="301" spans="1:14" customFormat="1" ht="15" customHeight="1" x14ac:dyDescent="0.25">
      <c r="A301" s="78"/>
      <c r="B301" s="78"/>
      <c r="C301" s="78"/>
      <c r="D301" s="78"/>
      <c r="E301" s="80"/>
      <c r="F301" s="82"/>
      <c r="G301" s="109"/>
      <c r="H301" s="100" t="s">
        <v>1020</v>
      </c>
      <c r="I301" s="102">
        <v>8</v>
      </c>
      <c r="J301" s="104">
        <v>0</v>
      </c>
      <c r="K301" s="106">
        <v>0</v>
      </c>
      <c r="L301" s="110">
        <v>0</v>
      </c>
      <c r="M301" s="117">
        <v>0</v>
      </c>
      <c r="N301" s="78"/>
    </row>
    <row r="302" spans="1:14" customFormat="1" ht="15" customHeight="1" x14ac:dyDescent="0.25">
      <c r="A302" s="78"/>
      <c r="B302" s="78"/>
      <c r="C302" s="78"/>
      <c r="D302" s="78"/>
      <c r="E302" s="80"/>
      <c r="F302" s="82"/>
      <c r="G302" s="109"/>
      <c r="H302" s="109"/>
      <c r="I302" s="113"/>
      <c r="J302" s="114"/>
      <c r="K302" s="115"/>
      <c r="L302" s="116"/>
      <c r="M302" s="118"/>
      <c r="N302" s="78"/>
    </row>
    <row r="303" spans="1:14" customFormat="1" ht="15" customHeight="1" x14ac:dyDescent="0.25">
      <c r="A303" s="78"/>
      <c r="B303" s="78"/>
      <c r="C303" s="78"/>
      <c r="D303" s="78"/>
      <c r="E303" s="80"/>
      <c r="F303" s="82"/>
      <c r="G303" s="101"/>
      <c r="H303" s="101"/>
      <c r="I303" s="103"/>
      <c r="J303" s="105"/>
      <c r="K303" s="107"/>
      <c r="L303" s="111"/>
      <c r="M303" s="119"/>
      <c r="N303" s="78"/>
    </row>
    <row r="304" spans="1:14" customFormat="1" ht="15" customHeight="1" x14ac:dyDescent="0.25">
      <c r="A304" s="78"/>
      <c r="B304" s="78"/>
      <c r="C304" s="78"/>
      <c r="D304" s="78"/>
      <c r="E304" s="80"/>
      <c r="F304" s="82"/>
      <c r="G304" s="100" t="s">
        <v>1021</v>
      </c>
      <c r="H304" s="100" t="s">
        <v>1022</v>
      </c>
      <c r="I304" s="102">
        <v>1</v>
      </c>
      <c r="J304" s="104">
        <v>0</v>
      </c>
      <c r="K304" s="106">
        <v>0</v>
      </c>
      <c r="L304" s="110">
        <v>0</v>
      </c>
      <c r="M304" s="117">
        <v>0</v>
      </c>
      <c r="N304" s="78"/>
    </row>
    <row r="305" spans="1:14" customFormat="1" ht="15" customHeight="1" x14ac:dyDescent="0.25">
      <c r="A305" s="78"/>
      <c r="B305" s="78"/>
      <c r="C305" s="78"/>
      <c r="D305" s="78"/>
      <c r="E305" s="80"/>
      <c r="F305" s="82"/>
      <c r="G305" s="109"/>
      <c r="H305" s="109"/>
      <c r="I305" s="113"/>
      <c r="J305" s="114"/>
      <c r="K305" s="115"/>
      <c r="L305" s="116"/>
      <c r="M305" s="118"/>
      <c r="N305" s="78"/>
    </row>
    <row r="306" spans="1:14" customFormat="1" ht="15" customHeight="1" x14ac:dyDescent="0.25">
      <c r="A306" s="78"/>
      <c r="B306" s="78"/>
      <c r="C306" s="78"/>
      <c r="D306" s="78"/>
      <c r="E306" s="80"/>
      <c r="F306" s="82"/>
      <c r="G306" s="109"/>
      <c r="H306" s="101"/>
      <c r="I306" s="103"/>
      <c r="J306" s="105"/>
      <c r="K306" s="107"/>
      <c r="L306" s="111"/>
      <c r="M306" s="119"/>
      <c r="N306" s="78"/>
    </row>
    <row r="307" spans="1:14" customFormat="1" ht="15" customHeight="1" x14ac:dyDescent="0.25">
      <c r="A307" s="78"/>
      <c r="B307" s="78"/>
      <c r="C307" s="78"/>
      <c r="D307" s="78"/>
      <c r="E307" s="80"/>
      <c r="F307" s="82"/>
      <c r="G307" s="109"/>
      <c r="H307" s="100" t="s">
        <v>1023</v>
      </c>
      <c r="I307" s="102">
        <v>1</v>
      </c>
      <c r="J307" s="104">
        <v>0</v>
      </c>
      <c r="K307" s="106">
        <v>0</v>
      </c>
      <c r="L307" s="110">
        <v>0</v>
      </c>
      <c r="M307" s="117">
        <v>0</v>
      </c>
      <c r="N307" s="78"/>
    </row>
    <row r="308" spans="1:14" customFormat="1" ht="15" customHeight="1" x14ac:dyDescent="0.25">
      <c r="A308" s="78"/>
      <c r="B308" s="78"/>
      <c r="C308" s="78"/>
      <c r="D308" s="78"/>
      <c r="E308" s="80"/>
      <c r="F308" s="82"/>
      <c r="G308" s="109"/>
      <c r="H308" s="109"/>
      <c r="I308" s="113"/>
      <c r="J308" s="114"/>
      <c r="K308" s="115"/>
      <c r="L308" s="116"/>
      <c r="M308" s="118"/>
      <c r="N308" s="78"/>
    </row>
    <row r="309" spans="1:14" customFormat="1" ht="15" customHeight="1" x14ac:dyDescent="0.25">
      <c r="A309" s="78"/>
      <c r="B309" s="78"/>
      <c r="C309" s="78"/>
      <c r="D309" s="78"/>
      <c r="E309" s="80"/>
      <c r="F309" s="82"/>
      <c r="G309" s="109"/>
      <c r="H309" s="101"/>
      <c r="I309" s="103"/>
      <c r="J309" s="105"/>
      <c r="K309" s="107"/>
      <c r="L309" s="111"/>
      <c r="M309" s="119"/>
      <c r="N309" s="78"/>
    </row>
    <row r="310" spans="1:14" customFormat="1" ht="15" customHeight="1" x14ac:dyDescent="0.25">
      <c r="A310" s="78"/>
      <c r="B310" s="78"/>
      <c r="C310" s="78"/>
      <c r="D310" s="78"/>
      <c r="E310" s="80"/>
      <c r="F310" s="82"/>
      <c r="G310" s="109"/>
      <c r="H310" s="100" t="s">
        <v>1024</v>
      </c>
      <c r="I310" s="102">
        <v>1</v>
      </c>
      <c r="J310" s="104">
        <v>0</v>
      </c>
      <c r="K310" s="106">
        <v>0</v>
      </c>
      <c r="L310" s="110">
        <v>0</v>
      </c>
      <c r="M310" s="117">
        <v>0</v>
      </c>
      <c r="N310" s="78"/>
    </row>
    <row r="311" spans="1:14" customFormat="1" ht="15" customHeight="1" x14ac:dyDescent="0.25">
      <c r="A311" s="78"/>
      <c r="B311" s="78"/>
      <c r="C311" s="78"/>
      <c r="D311" s="78"/>
      <c r="E311" s="80"/>
      <c r="F311" s="82"/>
      <c r="G311" s="109"/>
      <c r="H311" s="109"/>
      <c r="I311" s="113"/>
      <c r="J311" s="114"/>
      <c r="K311" s="115"/>
      <c r="L311" s="116"/>
      <c r="M311" s="118"/>
      <c r="N311" s="78"/>
    </row>
    <row r="312" spans="1:14" customFormat="1" ht="15" customHeight="1" x14ac:dyDescent="0.25">
      <c r="A312" s="78"/>
      <c r="B312" s="78"/>
      <c r="C312" s="78"/>
      <c r="D312" s="78"/>
      <c r="E312" s="80"/>
      <c r="F312" s="82"/>
      <c r="G312" s="109"/>
      <c r="H312" s="101"/>
      <c r="I312" s="103"/>
      <c r="J312" s="105"/>
      <c r="K312" s="107"/>
      <c r="L312" s="111"/>
      <c r="M312" s="119"/>
      <c r="N312" s="78"/>
    </row>
    <row r="313" spans="1:14" customFormat="1" ht="15" customHeight="1" x14ac:dyDescent="0.25">
      <c r="A313" s="78"/>
      <c r="B313" s="78"/>
      <c r="C313" s="78"/>
      <c r="D313" s="78"/>
      <c r="E313" s="80"/>
      <c r="F313" s="82"/>
      <c r="G313" s="109"/>
      <c r="H313" s="100" t="s">
        <v>1025</v>
      </c>
      <c r="I313" s="102">
        <v>1</v>
      </c>
      <c r="J313" s="104">
        <v>0</v>
      </c>
      <c r="K313" s="106">
        <v>0</v>
      </c>
      <c r="L313" s="110">
        <v>0</v>
      </c>
      <c r="M313" s="117">
        <v>0</v>
      </c>
      <c r="N313" s="78"/>
    </row>
    <row r="314" spans="1:14" customFormat="1" ht="15" customHeight="1" x14ac:dyDescent="0.25">
      <c r="A314" s="78"/>
      <c r="B314" s="78"/>
      <c r="C314" s="78"/>
      <c r="D314" s="78"/>
      <c r="E314" s="80"/>
      <c r="F314" s="82"/>
      <c r="G314" s="109"/>
      <c r="H314" s="109"/>
      <c r="I314" s="113"/>
      <c r="J314" s="114"/>
      <c r="K314" s="115"/>
      <c r="L314" s="116"/>
      <c r="M314" s="118"/>
      <c r="N314" s="78"/>
    </row>
    <row r="315" spans="1:14" customFormat="1" ht="35.25" customHeight="1" x14ac:dyDescent="0.25">
      <c r="A315" s="79"/>
      <c r="B315" s="79"/>
      <c r="C315" s="79"/>
      <c r="D315" s="79"/>
      <c r="E315" s="81"/>
      <c r="F315" s="83"/>
      <c r="G315" s="101"/>
      <c r="H315" s="101"/>
      <c r="I315" s="103"/>
      <c r="J315" s="105"/>
      <c r="K315" s="107"/>
      <c r="L315" s="111"/>
      <c r="M315" s="119"/>
      <c r="N315" s="79"/>
    </row>
    <row r="316" spans="1:14" customFormat="1" ht="33.75" customHeight="1" x14ac:dyDescent="0.25">
      <c r="A316" s="87" t="s">
        <v>904</v>
      </c>
      <c r="B316" s="87" t="s">
        <v>10</v>
      </c>
      <c r="C316" s="84" t="s">
        <v>11</v>
      </c>
      <c r="D316" s="84" t="s">
        <v>12</v>
      </c>
      <c r="E316" s="85" t="s">
        <v>45</v>
      </c>
      <c r="F316" s="86" t="s">
        <v>46</v>
      </c>
      <c r="G316" s="100" t="s">
        <v>328</v>
      </c>
      <c r="H316" s="100" t="s">
        <v>329</v>
      </c>
      <c r="I316" s="102">
        <v>90</v>
      </c>
      <c r="J316" s="104">
        <v>15</v>
      </c>
      <c r="K316" s="106">
        <v>15</v>
      </c>
      <c r="L316" s="110">
        <v>0.16669999999999999</v>
      </c>
      <c r="M316" s="117">
        <v>0.16669999999999999</v>
      </c>
      <c r="N316" s="84" t="s">
        <v>48</v>
      </c>
    </row>
    <row r="317" spans="1:14" customFormat="1" ht="41.25" customHeight="1" x14ac:dyDescent="0.25">
      <c r="A317" s="88"/>
      <c r="B317" s="88"/>
      <c r="C317" s="79"/>
      <c r="D317" s="79"/>
      <c r="E317" s="81"/>
      <c r="F317" s="83"/>
      <c r="G317" s="101"/>
      <c r="H317" s="101"/>
      <c r="I317" s="103"/>
      <c r="J317" s="105"/>
      <c r="K317" s="107"/>
      <c r="L317" s="111"/>
      <c r="M317" s="119"/>
      <c r="N317" s="79"/>
    </row>
    <row r="318" spans="1:14" customFormat="1" ht="26.25" customHeight="1" x14ac:dyDescent="0.25">
      <c r="A318" s="87" t="s">
        <v>904</v>
      </c>
      <c r="B318" s="87" t="s">
        <v>10</v>
      </c>
      <c r="C318" s="84" t="s">
        <v>11</v>
      </c>
      <c r="D318" s="84" t="s">
        <v>12</v>
      </c>
      <c r="E318" s="85" t="s">
        <v>49</v>
      </c>
      <c r="F318" s="86" t="s">
        <v>50</v>
      </c>
      <c r="G318" s="100" t="s">
        <v>330</v>
      </c>
      <c r="H318" s="100" t="s">
        <v>331</v>
      </c>
      <c r="I318" s="102">
        <v>4</v>
      </c>
      <c r="J318" s="104">
        <v>0</v>
      </c>
      <c r="K318" s="106">
        <v>0</v>
      </c>
      <c r="L318" s="110">
        <v>0</v>
      </c>
      <c r="M318" s="117">
        <v>0</v>
      </c>
      <c r="N318" s="84" t="s">
        <v>53</v>
      </c>
    </row>
    <row r="319" spans="1:14" customFormat="1" ht="15" customHeight="1" x14ac:dyDescent="0.25">
      <c r="A319" s="108"/>
      <c r="B319" s="108"/>
      <c r="C319" s="78"/>
      <c r="D319" s="78"/>
      <c r="E319" s="80"/>
      <c r="F319" s="82"/>
      <c r="G319" s="109"/>
      <c r="H319" s="101"/>
      <c r="I319" s="103"/>
      <c r="J319" s="105"/>
      <c r="K319" s="107"/>
      <c r="L319" s="111"/>
      <c r="M319" s="119"/>
      <c r="N319" s="78"/>
    </row>
    <row r="320" spans="1:14" customFormat="1" ht="15" customHeight="1" x14ac:dyDescent="0.25">
      <c r="A320" s="108"/>
      <c r="B320" s="108"/>
      <c r="C320" s="78"/>
      <c r="D320" s="78"/>
      <c r="E320" s="80"/>
      <c r="F320" s="82"/>
      <c r="G320" s="109"/>
      <c r="H320" s="100" t="s">
        <v>332</v>
      </c>
      <c r="I320" s="102">
        <v>72427</v>
      </c>
      <c r="J320" s="104">
        <v>4997</v>
      </c>
      <c r="K320" s="106">
        <v>79887</v>
      </c>
      <c r="L320" s="110">
        <v>6.9000000000000006E-2</v>
      </c>
      <c r="M320" s="117">
        <v>1.103</v>
      </c>
      <c r="N320" s="78"/>
    </row>
    <row r="321" spans="1:14" customFormat="1" ht="15" customHeight="1" x14ac:dyDescent="0.25">
      <c r="A321" s="108"/>
      <c r="B321" s="108"/>
      <c r="C321" s="78"/>
      <c r="D321" s="78"/>
      <c r="E321" s="80"/>
      <c r="F321" s="82"/>
      <c r="G321" s="109"/>
      <c r="H321" s="101"/>
      <c r="I321" s="103"/>
      <c r="J321" s="105"/>
      <c r="K321" s="107"/>
      <c r="L321" s="111"/>
      <c r="M321" s="119"/>
      <c r="N321" s="78"/>
    </row>
    <row r="322" spans="1:14" customFormat="1" ht="44.25" customHeight="1" x14ac:dyDescent="0.25">
      <c r="A322" s="108"/>
      <c r="B322" s="108"/>
      <c r="C322" s="78"/>
      <c r="D322" s="78"/>
      <c r="E322" s="80"/>
      <c r="F322" s="82"/>
      <c r="G322" s="109"/>
      <c r="H322" s="100" t="s">
        <v>333</v>
      </c>
      <c r="I322" s="102">
        <v>100</v>
      </c>
      <c r="J322" s="104">
        <v>45</v>
      </c>
      <c r="K322" s="106">
        <v>45</v>
      </c>
      <c r="L322" s="110">
        <v>0.45</v>
      </c>
      <c r="M322" s="117">
        <v>0.45</v>
      </c>
      <c r="N322" s="78"/>
    </row>
    <row r="323" spans="1:14" customFormat="1" ht="15" customHeight="1" x14ac:dyDescent="0.25">
      <c r="A323" s="108"/>
      <c r="B323" s="108"/>
      <c r="C323" s="78"/>
      <c r="D323" s="78"/>
      <c r="E323" s="80"/>
      <c r="F323" s="82"/>
      <c r="G323" s="109"/>
      <c r="H323" s="101"/>
      <c r="I323" s="103"/>
      <c r="J323" s="105"/>
      <c r="K323" s="107"/>
      <c r="L323" s="111"/>
      <c r="M323" s="119"/>
      <c r="N323" s="78"/>
    </row>
    <row r="324" spans="1:14" customFormat="1" ht="15" customHeight="1" x14ac:dyDescent="0.25">
      <c r="A324" s="108"/>
      <c r="B324" s="108"/>
      <c r="C324" s="78"/>
      <c r="D324" s="78"/>
      <c r="E324" s="80"/>
      <c r="F324" s="82"/>
      <c r="G324" s="109"/>
      <c r="H324" s="100" t="s">
        <v>334</v>
      </c>
      <c r="I324" s="102">
        <v>5000</v>
      </c>
      <c r="J324" s="104">
        <v>0</v>
      </c>
      <c r="K324" s="106">
        <v>4000</v>
      </c>
      <c r="L324" s="110">
        <v>0</v>
      </c>
      <c r="M324" s="117">
        <v>0.8</v>
      </c>
      <c r="N324" s="78"/>
    </row>
    <row r="325" spans="1:14" customFormat="1" ht="15" customHeight="1" x14ac:dyDescent="0.25">
      <c r="A325" s="108"/>
      <c r="B325" s="108"/>
      <c r="C325" s="78"/>
      <c r="D325" s="78"/>
      <c r="E325" s="80"/>
      <c r="F325" s="82"/>
      <c r="G325" s="109"/>
      <c r="H325" s="101"/>
      <c r="I325" s="103"/>
      <c r="J325" s="105"/>
      <c r="K325" s="107"/>
      <c r="L325" s="111"/>
      <c r="M325" s="119"/>
      <c r="N325" s="78"/>
    </row>
    <row r="326" spans="1:14" customFormat="1" ht="15" customHeight="1" x14ac:dyDescent="0.25">
      <c r="A326" s="108"/>
      <c r="B326" s="108"/>
      <c r="C326" s="78"/>
      <c r="D326" s="78"/>
      <c r="E326" s="80"/>
      <c r="F326" s="82"/>
      <c r="G326" s="109"/>
      <c r="H326" s="100" t="s">
        <v>335</v>
      </c>
      <c r="I326" s="102">
        <v>289708</v>
      </c>
      <c r="J326" s="104">
        <v>0</v>
      </c>
      <c r="K326" s="106">
        <v>0</v>
      </c>
      <c r="L326" s="110">
        <v>0</v>
      </c>
      <c r="M326" s="117">
        <v>0</v>
      </c>
      <c r="N326" s="78"/>
    </row>
    <row r="327" spans="1:14" customFormat="1" ht="15" customHeight="1" x14ac:dyDescent="0.25">
      <c r="A327" s="108"/>
      <c r="B327" s="108"/>
      <c r="C327" s="78"/>
      <c r="D327" s="78"/>
      <c r="E327" s="80"/>
      <c r="F327" s="82"/>
      <c r="G327" s="109"/>
      <c r="H327" s="101"/>
      <c r="I327" s="103"/>
      <c r="J327" s="105"/>
      <c r="K327" s="107"/>
      <c r="L327" s="111"/>
      <c r="M327" s="119"/>
      <c r="N327" s="78"/>
    </row>
    <row r="328" spans="1:14" customFormat="1" ht="15" customHeight="1" x14ac:dyDescent="0.25">
      <c r="A328" s="108"/>
      <c r="B328" s="108"/>
      <c r="C328" s="78"/>
      <c r="D328" s="78"/>
      <c r="E328" s="80"/>
      <c r="F328" s="82"/>
      <c r="G328" s="109"/>
      <c r="H328" s="100" t="s">
        <v>336</v>
      </c>
      <c r="I328" s="102">
        <v>5000</v>
      </c>
      <c r="J328" s="104">
        <v>0</v>
      </c>
      <c r="K328" s="106">
        <v>0</v>
      </c>
      <c r="L328" s="110">
        <v>0</v>
      </c>
      <c r="M328" s="117">
        <v>0</v>
      </c>
      <c r="N328" s="78"/>
    </row>
    <row r="329" spans="1:14" customFormat="1" ht="15" customHeight="1" x14ac:dyDescent="0.25">
      <c r="A329" s="108"/>
      <c r="B329" s="108"/>
      <c r="C329" s="78"/>
      <c r="D329" s="78"/>
      <c r="E329" s="80"/>
      <c r="F329" s="82"/>
      <c r="G329" s="109"/>
      <c r="H329" s="101"/>
      <c r="I329" s="103"/>
      <c r="J329" s="105"/>
      <c r="K329" s="107"/>
      <c r="L329" s="111"/>
      <c r="M329" s="119"/>
      <c r="N329" s="78"/>
    </row>
    <row r="330" spans="1:14" customFormat="1" ht="15" customHeight="1" x14ac:dyDescent="0.25">
      <c r="A330" s="108"/>
      <c r="B330" s="108"/>
      <c r="C330" s="78"/>
      <c r="D330" s="78"/>
      <c r="E330" s="80"/>
      <c r="F330" s="82"/>
      <c r="G330" s="109"/>
      <c r="H330" s="100" t="s">
        <v>337</v>
      </c>
      <c r="I330" s="102">
        <v>1</v>
      </c>
      <c r="J330" s="104">
        <v>0</v>
      </c>
      <c r="K330" s="106">
        <v>0</v>
      </c>
      <c r="L330" s="110">
        <v>0</v>
      </c>
      <c r="M330" s="117">
        <v>0</v>
      </c>
      <c r="N330" s="78"/>
    </row>
    <row r="331" spans="1:14" customFormat="1" ht="26.25" customHeight="1" x14ac:dyDescent="0.25">
      <c r="A331" s="108"/>
      <c r="B331" s="108"/>
      <c r="C331" s="78"/>
      <c r="D331" s="78"/>
      <c r="E331" s="80"/>
      <c r="F331" s="82"/>
      <c r="G331" s="109"/>
      <c r="H331" s="101"/>
      <c r="I331" s="103"/>
      <c r="J331" s="105"/>
      <c r="K331" s="107"/>
      <c r="L331" s="111"/>
      <c r="M331" s="119"/>
      <c r="N331" s="78"/>
    </row>
    <row r="332" spans="1:14" customFormat="1" ht="24" customHeight="1" x14ac:dyDescent="0.25">
      <c r="A332" s="108"/>
      <c r="B332" s="108"/>
      <c r="C332" s="78"/>
      <c r="D332" s="78"/>
      <c r="E332" s="80"/>
      <c r="F332" s="82"/>
      <c r="G332" s="109"/>
      <c r="H332" s="100" t="s">
        <v>338</v>
      </c>
      <c r="I332" s="102">
        <v>624</v>
      </c>
      <c r="J332" s="104">
        <v>0</v>
      </c>
      <c r="K332" s="106">
        <v>0</v>
      </c>
      <c r="L332" s="110">
        <v>0</v>
      </c>
      <c r="M332" s="117">
        <v>0</v>
      </c>
      <c r="N332" s="78"/>
    </row>
    <row r="333" spans="1:14" customFormat="1" ht="27" customHeight="1" x14ac:dyDescent="0.25">
      <c r="A333" s="108"/>
      <c r="B333" s="108"/>
      <c r="C333" s="78"/>
      <c r="D333" s="78"/>
      <c r="E333" s="80"/>
      <c r="F333" s="82"/>
      <c r="G333" s="109"/>
      <c r="H333" s="101"/>
      <c r="I333" s="103"/>
      <c r="J333" s="105"/>
      <c r="K333" s="107"/>
      <c r="L333" s="111"/>
      <c r="M333" s="119"/>
      <c r="N333" s="78"/>
    </row>
    <row r="334" spans="1:14" customFormat="1" ht="36" customHeight="1" x14ac:dyDescent="0.25">
      <c r="A334" s="108"/>
      <c r="B334" s="108"/>
      <c r="C334" s="78"/>
      <c r="D334" s="78"/>
      <c r="E334" s="80"/>
      <c r="F334" s="82"/>
      <c r="G334" s="109"/>
      <c r="H334" s="100" t="s">
        <v>339</v>
      </c>
      <c r="I334" s="102">
        <v>2351</v>
      </c>
      <c r="J334" s="104">
        <v>2351</v>
      </c>
      <c r="K334" s="106">
        <v>2351</v>
      </c>
      <c r="L334" s="110">
        <v>1</v>
      </c>
      <c r="M334" s="117">
        <v>1</v>
      </c>
      <c r="N334" s="78"/>
    </row>
    <row r="335" spans="1:14" customFormat="1" ht="15" customHeight="1" x14ac:dyDescent="0.25">
      <c r="A335" s="108"/>
      <c r="B335" s="108"/>
      <c r="C335" s="78"/>
      <c r="D335" s="78"/>
      <c r="E335" s="80"/>
      <c r="F335" s="82"/>
      <c r="G335" s="109"/>
      <c r="H335" s="101"/>
      <c r="I335" s="103"/>
      <c r="J335" s="105"/>
      <c r="K335" s="107"/>
      <c r="L335" s="111"/>
      <c r="M335" s="119"/>
      <c r="N335" s="78"/>
    </row>
    <row r="336" spans="1:14" customFormat="1" ht="15" customHeight="1" x14ac:dyDescent="0.25">
      <c r="A336" s="108"/>
      <c r="B336" s="108"/>
      <c r="C336" s="78"/>
      <c r="D336" s="78"/>
      <c r="E336" s="80"/>
      <c r="F336" s="82"/>
      <c r="G336" s="109"/>
      <c r="H336" s="100" t="s">
        <v>340</v>
      </c>
      <c r="I336" s="102">
        <v>1</v>
      </c>
      <c r="J336" s="104">
        <v>1</v>
      </c>
      <c r="K336" s="106">
        <v>1</v>
      </c>
      <c r="L336" s="110">
        <v>1</v>
      </c>
      <c r="M336" s="117">
        <v>1</v>
      </c>
      <c r="N336" s="78"/>
    </row>
    <row r="337" spans="1:14" customFormat="1" ht="15" customHeight="1" x14ac:dyDescent="0.25">
      <c r="A337" s="108"/>
      <c r="B337" s="108"/>
      <c r="C337" s="78"/>
      <c r="D337" s="78"/>
      <c r="E337" s="80"/>
      <c r="F337" s="82"/>
      <c r="G337" s="109"/>
      <c r="H337" s="101"/>
      <c r="I337" s="103"/>
      <c r="J337" s="105"/>
      <c r="K337" s="107"/>
      <c r="L337" s="111"/>
      <c r="M337" s="119"/>
      <c r="N337" s="78"/>
    </row>
    <row r="338" spans="1:14" customFormat="1" ht="15" customHeight="1" x14ac:dyDescent="0.25">
      <c r="A338" s="108"/>
      <c r="B338" s="108"/>
      <c r="C338" s="78"/>
      <c r="D338" s="78"/>
      <c r="E338" s="80"/>
      <c r="F338" s="82"/>
      <c r="G338" s="109"/>
      <c r="H338" s="100" t="s">
        <v>341</v>
      </c>
      <c r="I338" s="102">
        <v>1</v>
      </c>
      <c r="J338" s="104">
        <v>1</v>
      </c>
      <c r="K338" s="106">
        <v>1</v>
      </c>
      <c r="L338" s="110">
        <v>1</v>
      </c>
      <c r="M338" s="117">
        <v>1</v>
      </c>
      <c r="N338" s="78"/>
    </row>
    <row r="339" spans="1:14" customFormat="1" ht="15" customHeight="1" x14ac:dyDescent="0.25">
      <c r="A339" s="108"/>
      <c r="B339" s="108"/>
      <c r="C339" s="78"/>
      <c r="D339" s="78"/>
      <c r="E339" s="80"/>
      <c r="F339" s="82"/>
      <c r="G339" s="109"/>
      <c r="H339" s="101"/>
      <c r="I339" s="103"/>
      <c r="J339" s="105"/>
      <c r="K339" s="107"/>
      <c r="L339" s="111"/>
      <c r="M339" s="119"/>
      <c r="N339" s="78"/>
    </row>
    <row r="340" spans="1:14" customFormat="1" ht="15" customHeight="1" x14ac:dyDescent="0.25">
      <c r="A340" s="108"/>
      <c r="B340" s="108"/>
      <c r="C340" s="78"/>
      <c r="D340" s="78"/>
      <c r="E340" s="80"/>
      <c r="F340" s="82"/>
      <c r="G340" s="109"/>
      <c r="H340" s="100" t="s">
        <v>342</v>
      </c>
      <c r="I340" s="102">
        <v>4</v>
      </c>
      <c r="J340" s="104">
        <v>2</v>
      </c>
      <c r="K340" s="106">
        <v>2</v>
      </c>
      <c r="L340" s="110">
        <v>0.5</v>
      </c>
      <c r="M340" s="117">
        <v>0.5</v>
      </c>
      <c r="N340" s="78"/>
    </row>
    <row r="341" spans="1:14" customFormat="1" ht="15" customHeight="1" x14ac:dyDescent="0.25">
      <c r="A341" s="108"/>
      <c r="B341" s="108"/>
      <c r="C341" s="78"/>
      <c r="D341" s="78"/>
      <c r="E341" s="80"/>
      <c r="F341" s="82"/>
      <c r="G341" s="101"/>
      <c r="H341" s="101"/>
      <c r="I341" s="103"/>
      <c r="J341" s="105"/>
      <c r="K341" s="107"/>
      <c r="L341" s="111"/>
      <c r="M341" s="119"/>
      <c r="N341" s="78"/>
    </row>
    <row r="342" spans="1:14" customFormat="1" ht="15" customHeight="1" x14ac:dyDescent="0.25">
      <c r="A342" s="108"/>
      <c r="B342" s="108"/>
      <c r="C342" s="78"/>
      <c r="D342" s="78"/>
      <c r="E342" s="80"/>
      <c r="F342" s="82"/>
      <c r="G342" s="100" t="s">
        <v>343</v>
      </c>
      <c r="H342" s="100" t="s">
        <v>344</v>
      </c>
      <c r="I342" s="102">
        <v>190</v>
      </c>
      <c r="J342" s="104">
        <v>0</v>
      </c>
      <c r="K342" s="106">
        <v>22</v>
      </c>
      <c r="L342" s="110">
        <v>0</v>
      </c>
      <c r="M342" s="117">
        <v>0.1171</v>
      </c>
      <c r="N342" s="78"/>
    </row>
    <row r="343" spans="1:14" customFormat="1" ht="15" customHeight="1" x14ac:dyDescent="0.25">
      <c r="A343" s="108"/>
      <c r="B343" s="108"/>
      <c r="C343" s="78"/>
      <c r="D343" s="78"/>
      <c r="E343" s="80"/>
      <c r="F343" s="82"/>
      <c r="G343" s="109"/>
      <c r="H343" s="101"/>
      <c r="I343" s="103"/>
      <c r="J343" s="105"/>
      <c r="K343" s="107"/>
      <c r="L343" s="111"/>
      <c r="M343" s="119"/>
      <c r="N343" s="78"/>
    </row>
    <row r="344" spans="1:14" customFormat="1" ht="15" customHeight="1" x14ac:dyDescent="0.25">
      <c r="A344" s="108"/>
      <c r="B344" s="108"/>
      <c r="C344" s="78"/>
      <c r="D344" s="78"/>
      <c r="E344" s="80"/>
      <c r="F344" s="82"/>
      <c r="G344" s="109"/>
      <c r="H344" s="100" t="s">
        <v>345</v>
      </c>
      <c r="I344" s="102">
        <v>15000</v>
      </c>
      <c r="J344" s="104">
        <v>0</v>
      </c>
      <c r="K344" s="106">
        <v>0</v>
      </c>
      <c r="L344" s="110">
        <v>0</v>
      </c>
      <c r="M344" s="117">
        <v>0</v>
      </c>
      <c r="N344" s="78"/>
    </row>
    <row r="345" spans="1:14" customFormat="1" ht="15" customHeight="1" x14ac:dyDescent="0.25">
      <c r="A345" s="108"/>
      <c r="B345" s="108"/>
      <c r="C345" s="78"/>
      <c r="D345" s="78"/>
      <c r="E345" s="80"/>
      <c r="F345" s="82"/>
      <c r="G345" s="109"/>
      <c r="H345" s="101"/>
      <c r="I345" s="103"/>
      <c r="J345" s="105"/>
      <c r="K345" s="107"/>
      <c r="L345" s="111"/>
      <c r="M345" s="119"/>
      <c r="N345" s="78"/>
    </row>
    <row r="346" spans="1:14" customFormat="1" ht="15" customHeight="1" x14ac:dyDescent="0.25">
      <c r="A346" s="108"/>
      <c r="B346" s="108"/>
      <c r="C346" s="78"/>
      <c r="D346" s="78"/>
      <c r="E346" s="80"/>
      <c r="F346" s="82"/>
      <c r="G346" s="109"/>
      <c r="H346" s="100" t="s">
        <v>346</v>
      </c>
      <c r="I346" s="102">
        <v>1000</v>
      </c>
      <c r="J346" s="104">
        <v>0</v>
      </c>
      <c r="K346" s="106">
        <v>0</v>
      </c>
      <c r="L346" s="110">
        <v>0</v>
      </c>
      <c r="M346" s="117">
        <v>0</v>
      </c>
      <c r="N346" s="78"/>
    </row>
    <row r="347" spans="1:14" customFormat="1" ht="15" customHeight="1" x14ac:dyDescent="0.25">
      <c r="A347" s="108"/>
      <c r="B347" s="108"/>
      <c r="C347" s="78"/>
      <c r="D347" s="78"/>
      <c r="E347" s="80"/>
      <c r="F347" s="82"/>
      <c r="G347" s="109"/>
      <c r="H347" s="101"/>
      <c r="I347" s="103"/>
      <c r="J347" s="105"/>
      <c r="K347" s="107"/>
      <c r="L347" s="111"/>
      <c r="M347" s="119"/>
      <c r="N347" s="78"/>
    </row>
    <row r="348" spans="1:14" customFormat="1" ht="15" customHeight="1" x14ac:dyDescent="0.25">
      <c r="A348" s="108"/>
      <c r="B348" s="108"/>
      <c r="C348" s="78"/>
      <c r="D348" s="78"/>
      <c r="E348" s="80"/>
      <c r="F348" s="82"/>
      <c r="G348" s="109"/>
      <c r="H348" s="100" t="s">
        <v>347</v>
      </c>
      <c r="I348" s="102">
        <v>1</v>
      </c>
      <c r="J348" s="104">
        <v>1</v>
      </c>
      <c r="K348" s="106">
        <v>1</v>
      </c>
      <c r="L348" s="110">
        <v>1</v>
      </c>
      <c r="M348" s="117">
        <v>1</v>
      </c>
      <c r="N348" s="78"/>
    </row>
    <row r="349" spans="1:14" customFormat="1" ht="15" customHeight="1" x14ac:dyDescent="0.25">
      <c r="A349" s="108"/>
      <c r="B349" s="108"/>
      <c r="C349" s="78"/>
      <c r="D349" s="78"/>
      <c r="E349" s="80"/>
      <c r="F349" s="82"/>
      <c r="G349" s="109"/>
      <c r="H349" s="101"/>
      <c r="I349" s="103"/>
      <c r="J349" s="105"/>
      <c r="K349" s="107"/>
      <c r="L349" s="111"/>
      <c r="M349" s="119"/>
      <c r="N349" s="78"/>
    </row>
    <row r="350" spans="1:14" customFormat="1" ht="15" customHeight="1" x14ac:dyDescent="0.25">
      <c r="A350" s="108"/>
      <c r="B350" s="108"/>
      <c r="C350" s="78"/>
      <c r="D350" s="78"/>
      <c r="E350" s="80"/>
      <c r="F350" s="82"/>
      <c r="G350" s="109"/>
      <c r="H350" s="100" t="s">
        <v>348</v>
      </c>
      <c r="I350" s="102">
        <v>1</v>
      </c>
      <c r="J350" s="104">
        <v>1</v>
      </c>
      <c r="K350" s="106">
        <v>1</v>
      </c>
      <c r="L350" s="110">
        <v>1</v>
      </c>
      <c r="M350" s="117">
        <v>1</v>
      </c>
      <c r="N350" s="78"/>
    </row>
    <row r="351" spans="1:14" customFormat="1" ht="15" customHeight="1" x14ac:dyDescent="0.25">
      <c r="A351" s="108"/>
      <c r="B351" s="108"/>
      <c r="C351" s="78"/>
      <c r="D351" s="78"/>
      <c r="E351" s="80"/>
      <c r="F351" s="82"/>
      <c r="G351" s="109"/>
      <c r="H351" s="101"/>
      <c r="I351" s="103"/>
      <c r="J351" s="105"/>
      <c r="K351" s="107"/>
      <c r="L351" s="111"/>
      <c r="M351" s="119"/>
      <c r="N351" s="78"/>
    </row>
    <row r="352" spans="1:14" customFormat="1" ht="15" customHeight="1" x14ac:dyDescent="0.25">
      <c r="A352" s="108"/>
      <c r="B352" s="108"/>
      <c r="C352" s="78"/>
      <c r="D352" s="78"/>
      <c r="E352" s="80"/>
      <c r="F352" s="82"/>
      <c r="G352" s="109"/>
      <c r="H352" s="100" t="s">
        <v>349</v>
      </c>
      <c r="I352" s="102">
        <v>4</v>
      </c>
      <c r="J352" s="104">
        <v>2</v>
      </c>
      <c r="K352" s="106">
        <v>2</v>
      </c>
      <c r="L352" s="110">
        <v>0.5</v>
      </c>
      <c r="M352" s="117">
        <v>0.5</v>
      </c>
      <c r="N352" s="78"/>
    </row>
    <row r="353" spans="1:14" customFormat="1" ht="15" customHeight="1" x14ac:dyDescent="0.25">
      <c r="A353" s="88"/>
      <c r="B353" s="88"/>
      <c r="C353" s="79"/>
      <c r="D353" s="79"/>
      <c r="E353" s="81"/>
      <c r="F353" s="83"/>
      <c r="G353" s="101"/>
      <c r="H353" s="101"/>
      <c r="I353" s="103"/>
      <c r="J353" s="105"/>
      <c r="K353" s="107"/>
      <c r="L353" s="111"/>
      <c r="M353" s="119"/>
      <c r="N353" s="79"/>
    </row>
    <row r="354" spans="1:14" customFormat="1" ht="15" customHeight="1" x14ac:dyDescent="0.25">
      <c r="A354" s="87" t="s">
        <v>904</v>
      </c>
      <c r="B354" s="87" t="s">
        <v>10</v>
      </c>
      <c r="C354" s="84" t="s">
        <v>11</v>
      </c>
      <c r="D354" s="84" t="s">
        <v>12</v>
      </c>
      <c r="E354" s="85" t="s">
        <v>54</v>
      </c>
      <c r="F354" s="86" t="s">
        <v>55</v>
      </c>
      <c r="G354" s="100" t="s">
        <v>350</v>
      </c>
      <c r="H354" s="100" t="s">
        <v>351</v>
      </c>
      <c r="I354" s="102">
        <v>1</v>
      </c>
      <c r="J354" s="104">
        <v>1</v>
      </c>
      <c r="K354" s="106">
        <v>1</v>
      </c>
      <c r="L354" s="110">
        <v>1</v>
      </c>
      <c r="M354" s="117">
        <v>1</v>
      </c>
      <c r="N354" s="84" t="s">
        <v>48</v>
      </c>
    </row>
    <row r="355" spans="1:14" customFormat="1" ht="15" customHeight="1" x14ac:dyDescent="0.25">
      <c r="A355" s="108"/>
      <c r="B355" s="108"/>
      <c r="C355" s="78"/>
      <c r="D355" s="78"/>
      <c r="E355" s="80"/>
      <c r="F355" s="82"/>
      <c r="G355" s="109"/>
      <c r="H355" s="101"/>
      <c r="I355" s="103"/>
      <c r="J355" s="105"/>
      <c r="K355" s="107"/>
      <c r="L355" s="111"/>
      <c r="M355" s="119"/>
      <c r="N355" s="78"/>
    </row>
    <row r="356" spans="1:14" customFormat="1" ht="15" customHeight="1" x14ac:dyDescent="0.25">
      <c r="A356" s="108"/>
      <c r="B356" s="108"/>
      <c r="C356" s="78"/>
      <c r="D356" s="78"/>
      <c r="E356" s="80"/>
      <c r="F356" s="82"/>
      <c r="G356" s="109"/>
      <c r="H356" s="100" t="s">
        <v>352</v>
      </c>
      <c r="I356" s="102">
        <v>1</v>
      </c>
      <c r="J356" s="104">
        <v>0</v>
      </c>
      <c r="K356" s="106">
        <v>0</v>
      </c>
      <c r="L356" s="110">
        <v>0</v>
      </c>
      <c r="M356" s="117">
        <v>0</v>
      </c>
      <c r="N356" s="78"/>
    </row>
    <row r="357" spans="1:14" customFormat="1" ht="15" customHeight="1" x14ac:dyDescent="0.25">
      <c r="A357" s="108"/>
      <c r="B357" s="108"/>
      <c r="C357" s="78"/>
      <c r="D357" s="78"/>
      <c r="E357" s="80"/>
      <c r="F357" s="82"/>
      <c r="G357" s="109"/>
      <c r="H357" s="101"/>
      <c r="I357" s="103"/>
      <c r="J357" s="105"/>
      <c r="K357" s="107"/>
      <c r="L357" s="111"/>
      <c r="M357" s="119"/>
      <c r="N357" s="78"/>
    </row>
    <row r="358" spans="1:14" customFormat="1" ht="15" customHeight="1" x14ac:dyDescent="0.25">
      <c r="A358" s="108"/>
      <c r="B358" s="108"/>
      <c r="C358" s="78"/>
      <c r="D358" s="78"/>
      <c r="E358" s="80"/>
      <c r="F358" s="82"/>
      <c r="G358" s="109"/>
      <c r="H358" s="100" t="s">
        <v>353</v>
      </c>
      <c r="I358" s="102">
        <v>1</v>
      </c>
      <c r="J358" s="104">
        <v>0</v>
      </c>
      <c r="K358" s="106">
        <v>0</v>
      </c>
      <c r="L358" s="110">
        <v>0.3</v>
      </c>
      <c r="M358" s="117">
        <v>0.35</v>
      </c>
      <c r="N358" s="78"/>
    </row>
    <row r="359" spans="1:14" customFormat="1" ht="15" customHeight="1" x14ac:dyDescent="0.25">
      <c r="A359" s="108"/>
      <c r="B359" s="108"/>
      <c r="C359" s="78"/>
      <c r="D359" s="78"/>
      <c r="E359" s="80"/>
      <c r="F359" s="82"/>
      <c r="G359" s="109"/>
      <c r="H359" s="101"/>
      <c r="I359" s="103"/>
      <c r="J359" s="105"/>
      <c r="K359" s="107"/>
      <c r="L359" s="111"/>
      <c r="M359" s="119"/>
      <c r="N359" s="78"/>
    </row>
    <row r="360" spans="1:14" customFormat="1" ht="15" customHeight="1" x14ac:dyDescent="0.25">
      <c r="A360" s="108"/>
      <c r="B360" s="108"/>
      <c r="C360" s="78"/>
      <c r="D360" s="78"/>
      <c r="E360" s="80"/>
      <c r="F360" s="82"/>
      <c r="G360" s="109"/>
      <c r="H360" s="100" t="s">
        <v>354</v>
      </c>
      <c r="I360" s="102">
        <v>5</v>
      </c>
      <c r="J360" s="104">
        <v>0</v>
      </c>
      <c r="K360" s="106">
        <v>0</v>
      </c>
      <c r="L360" s="110">
        <v>0</v>
      </c>
      <c r="M360" s="117">
        <v>0</v>
      </c>
      <c r="N360" s="78"/>
    </row>
    <row r="361" spans="1:14" customFormat="1" ht="15" customHeight="1" x14ac:dyDescent="0.25">
      <c r="A361" s="108"/>
      <c r="B361" s="108"/>
      <c r="C361" s="78"/>
      <c r="D361" s="78"/>
      <c r="E361" s="80"/>
      <c r="F361" s="82"/>
      <c r="G361" s="109"/>
      <c r="H361" s="101"/>
      <c r="I361" s="103"/>
      <c r="J361" s="105"/>
      <c r="K361" s="107"/>
      <c r="L361" s="111"/>
      <c r="M361" s="119"/>
      <c r="N361" s="78"/>
    </row>
    <row r="362" spans="1:14" customFormat="1" ht="15" customHeight="1" x14ac:dyDescent="0.25">
      <c r="A362" s="108"/>
      <c r="B362" s="108"/>
      <c r="C362" s="78"/>
      <c r="D362" s="78"/>
      <c r="E362" s="80"/>
      <c r="F362" s="82"/>
      <c r="G362" s="109"/>
      <c r="H362" s="100" t="s">
        <v>355</v>
      </c>
      <c r="I362" s="102">
        <v>2</v>
      </c>
      <c r="J362" s="104">
        <v>0</v>
      </c>
      <c r="K362" s="106">
        <v>0</v>
      </c>
      <c r="L362" s="110">
        <v>0.25</v>
      </c>
      <c r="M362" s="117">
        <v>0.25</v>
      </c>
      <c r="N362" s="78"/>
    </row>
    <row r="363" spans="1:14" customFormat="1" ht="15" customHeight="1" x14ac:dyDescent="0.25">
      <c r="A363" s="108"/>
      <c r="B363" s="108"/>
      <c r="C363" s="78"/>
      <c r="D363" s="78"/>
      <c r="E363" s="80"/>
      <c r="F363" s="82"/>
      <c r="G363" s="109"/>
      <c r="H363" s="101"/>
      <c r="I363" s="103"/>
      <c r="J363" s="105"/>
      <c r="K363" s="107"/>
      <c r="L363" s="111"/>
      <c r="M363" s="119"/>
      <c r="N363" s="78"/>
    </row>
    <row r="364" spans="1:14" customFormat="1" ht="15" customHeight="1" x14ac:dyDescent="0.25">
      <c r="A364" s="108"/>
      <c r="B364" s="108"/>
      <c r="C364" s="78"/>
      <c r="D364" s="78"/>
      <c r="E364" s="80"/>
      <c r="F364" s="82"/>
      <c r="G364" s="109"/>
      <c r="H364" s="100" t="s">
        <v>356</v>
      </c>
      <c r="I364" s="102">
        <v>100</v>
      </c>
      <c r="J364" s="104">
        <v>33</v>
      </c>
      <c r="K364" s="106">
        <v>33</v>
      </c>
      <c r="L364" s="110">
        <v>0.33</v>
      </c>
      <c r="M364" s="117">
        <v>0.33</v>
      </c>
      <c r="N364" s="78"/>
    </row>
    <row r="365" spans="1:14" customFormat="1" ht="15" customHeight="1" x14ac:dyDescent="0.25">
      <c r="A365" s="108"/>
      <c r="B365" s="108"/>
      <c r="C365" s="78"/>
      <c r="D365" s="78"/>
      <c r="E365" s="80"/>
      <c r="F365" s="82"/>
      <c r="G365" s="109"/>
      <c r="H365" s="101"/>
      <c r="I365" s="103"/>
      <c r="J365" s="105"/>
      <c r="K365" s="107"/>
      <c r="L365" s="111"/>
      <c r="M365" s="119"/>
      <c r="N365" s="78"/>
    </row>
    <row r="366" spans="1:14" customFormat="1" ht="15" customHeight="1" x14ac:dyDescent="0.25">
      <c r="A366" s="108"/>
      <c r="B366" s="108"/>
      <c r="C366" s="78"/>
      <c r="D366" s="78"/>
      <c r="E366" s="80"/>
      <c r="F366" s="82"/>
      <c r="G366" s="109"/>
      <c r="H366" s="100" t="s">
        <v>357</v>
      </c>
      <c r="I366" s="102">
        <v>6</v>
      </c>
      <c r="J366" s="104">
        <v>1</v>
      </c>
      <c r="K366" s="106">
        <v>1</v>
      </c>
      <c r="L366" s="110">
        <v>0.16669999999999999</v>
      </c>
      <c r="M366" s="117">
        <v>0.16669999999999999</v>
      </c>
      <c r="N366" s="78"/>
    </row>
    <row r="367" spans="1:14" customFormat="1" ht="15" customHeight="1" x14ac:dyDescent="0.25">
      <c r="A367" s="88"/>
      <c r="B367" s="88"/>
      <c r="C367" s="79"/>
      <c r="D367" s="79"/>
      <c r="E367" s="81"/>
      <c r="F367" s="83"/>
      <c r="G367" s="101"/>
      <c r="H367" s="101"/>
      <c r="I367" s="103"/>
      <c r="J367" s="105"/>
      <c r="K367" s="107"/>
      <c r="L367" s="111"/>
      <c r="M367" s="119"/>
      <c r="N367" s="79"/>
    </row>
    <row r="368" spans="1:14" customFormat="1" ht="15" customHeight="1" x14ac:dyDescent="0.25">
      <c r="A368" s="87" t="s">
        <v>904</v>
      </c>
      <c r="B368" s="87" t="s">
        <v>10</v>
      </c>
      <c r="C368" s="84" t="s">
        <v>11</v>
      </c>
      <c r="D368" s="84" t="s">
        <v>12</v>
      </c>
      <c r="E368" s="85" t="s">
        <v>57</v>
      </c>
      <c r="F368" s="86" t="s">
        <v>58</v>
      </c>
      <c r="G368" s="100" t="s">
        <v>358</v>
      </c>
      <c r="H368" s="100" t="s">
        <v>359</v>
      </c>
      <c r="I368" s="102">
        <v>85</v>
      </c>
      <c r="J368" s="104">
        <v>25</v>
      </c>
      <c r="K368" s="106">
        <v>25</v>
      </c>
      <c r="L368" s="110">
        <v>0.29409999999999997</v>
      </c>
      <c r="M368" s="117">
        <v>0.29409999999999997</v>
      </c>
      <c r="N368" s="84" t="s">
        <v>48</v>
      </c>
    </row>
    <row r="369" spans="1:14" customFormat="1" ht="15" customHeight="1" x14ac:dyDescent="0.25">
      <c r="A369" s="108"/>
      <c r="B369" s="108"/>
      <c r="C369" s="78"/>
      <c r="D369" s="78"/>
      <c r="E369" s="80"/>
      <c r="F369" s="82"/>
      <c r="G369" s="109"/>
      <c r="H369" s="101"/>
      <c r="I369" s="103"/>
      <c r="J369" s="105"/>
      <c r="K369" s="107"/>
      <c r="L369" s="111"/>
      <c r="M369" s="119"/>
      <c r="N369" s="78"/>
    </row>
    <row r="370" spans="1:14" customFormat="1" ht="15" customHeight="1" x14ac:dyDescent="0.25">
      <c r="A370" s="108"/>
      <c r="B370" s="108"/>
      <c r="C370" s="78"/>
      <c r="D370" s="78"/>
      <c r="E370" s="80"/>
      <c r="F370" s="82"/>
      <c r="G370" s="109"/>
      <c r="H370" s="100" t="s">
        <v>360</v>
      </c>
      <c r="I370" s="102">
        <v>100</v>
      </c>
      <c r="J370" s="104">
        <v>25</v>
      </c>
      <c r="K370" s="106">
        <v>25</v>
      </c>
      <c r="L370" s="110">
        <v>0.25</v>
      </c>
      <c r="M370" s="117">
        <v>0.25</v>
      </c>
      <c r="N370" s="78"/>
    </row>
    <row r="371" spans="1:14" customFormat="1" ht="15" customHeight="1" x14ac:dyDescent="0.25">
      <c r="A371" s="108"/>
      <c r="B371" s="108"/>
      <c r="C371" s="78"/>
      <c r="D371" s="78"/>
      <c r="E371" s="80"/>
      <c r="F371" s="82"/>
      <c r="G371" s="109"/>
      <c r="H371" s="101"/>
      <c r="I371" s="103"/>
      <c r="J371" s="105"/>
      <c r="K371" s="107"/>
      <c r="L371" s="111"/>
      <c r="M371" s="119"/>
      <c r="N371" s="78"/>
    </row>
    <row r="372" spans="1:14" customFormat="1" ht="15" customHeight="1" x14ac:dyDescent="0.25">
      <c r="A372" s="108"/>
      <c r="B372" s="108"/>
      <c r="C372" s="78"/>
      <c r="D372" s="78"/>
      <c r="E372" s="80"/>
      <c r="F372" s="82"/>
      <c r="G372" s="109"/>
      <c r="H372" s="100" t="s">
        <v>361</v>
      </c>
      <c r="I372" s="102">
        <v>100</v>
      </c>
      <c r="J372" s="104">
        <v>25</v>
      </c>
      <c r="K372" s="106">
        <v>25</v>
      </c>
      <c r="L372" s="110">
        <v>0.25</v>
      </c>
      <c r="M372" s="117">
        <v>0.25</v>
      </c>
      <c r="N372" s="78"/>
    </row>
    <row r="373" spans="1:14" customFormat="1" ht="15" customHeight="1" x14ac:dyDescent="0.25">
      <c r="A373" s="108"/>
      <c r="B373" s="108"/>
      <c r="C373" s="78"/>
      <c r="D373" s="78"/>
      <c r="E373" s="80"/>
      <c r="F373" s="82"/>
      <c r="G373" s="109"/>
      <c r="H373" s="101"/>
      <c r="I373" s="103"/>
      <c r="J373" s="105"/>
      <c r="K373" s="107"/>
      <c r="L373" s="111"/>
      <c r="M373" s="119"/>
      <c r="N373" s="78"/>
    </row>
    <row r="374" spans="1:14" customFormat="1" ht="15" customHeight="1" x14ac:dyDescent="0.25">
      <c r="A374" s="108"/>
      <c r="B374" s="108"/>
      <c r="C374" s="78"/>
      <c r="D374" s="78"/>
      <c r="E374" s="80"/>
      <c r="F374" s="82"/>
      <c r="G374" s="109"/>
      <c r="H374" s="100" t="s">
        <v>362</v>
      </c>
      <c r="I374" s="102">
        <v>90</v>
      </c>
      <c r="J374" s="104">
        <v>15</v>
      </c>
      <c r="K374" s="106">
        <v>15</v>
      </c>
      <c r="L374" s="110">
        <v>0.16669999999999999</v>
      </c>
      <c r="M374" s="117">
        <v>0.16669999999999999</v>
      </c>
      <c r="N374" s="78"/>
    </row>
    <row r="375" spans="1:14" customFormat="1" ht="15" customHeight="1" x14ac:dyDescent="0.25">
      <c r="A375" s="88"/>
      <c r="B375" s="88"/>
      <c r="C375" s="79"/>
      <c r="D375" s="79"/>
      <c r="E375" s="81"/>
      <c r="F375" s="83"/>
      <c r="G375" s="101"/>
      <c r="H375" s="101"/>
      <c r="I375" s="103"/>
      <c r="J375" s="105"/>
      <c r="K375" s="107"/>
      <c r="L375" s="111"/>
      <c r="M375" s="119"/>
      <c r="N375" s="79"/>
    </row>
    <row r="376" spans="1:14" customFormat="1" ht="41.25" customHeight="1" x14ac:dyDescent="0.25">
      <c r="A376" s="87" t="s">
        <v>904</v>
      </c>
      <c r="B376" s="87" t="s">
        <v>10</v>
      </c>
      <c r="C376" s="84" t="s">
        <v>11</v>
      </c>
      <c r="D376" s="84" t="s">
        <v>12</v>
      </c>
      <c r="E376" s="85" t="s">
        <v>59</v>
      </c>
      <c r="F376" s="86" t="s">
        <v>60</v>
      </c>
      <c r="G376" s="100" t="s">
        <v>363</v>
      </c>
      <c r="H376" s="100" t="s">
        <v>364</v>
      </c>
      <c r="I376" s="102">
        <v>1</v>
      </c>
      <c r="J376" s="104">
        <v>1</v>
      </c>
      <c r="K376" s="106">
        <v>1</v>
      </c>
      <c r="L376" s="110">
        <v>1</v>
      </c>
      <c r="M376" s="117">
        <v>1</v>
      </c>
      <c r="N376" s="84" t="s">
        <v>62</v>
      </c>
    </row>
    <row r="377" spans="1:14" customFormat="1" ht="41.25" customHeight="1" x14ac:dyDescent="0.25">
      <c r="A377" s="88"/>
      <c r="B377" s="88"/>
      <c r="C377" s="79"/>
      <c r="D377" s="79"/>
      <c r="E377" s="81"/>
      <c r="F377" s="83"/>
      <c r="G377" s="101"/>
      <c r="H377" s="101"/>
      <c r="I377" s="103"/>
      <c r="J377" s="105"/>
      <c r="K377" s="107"/>
      <c r="L377" s="111"/>
      <c r="M377" s="119"/>
      <c r="N377" s="79"/>
    </row>
    <row r="378" spans="1:14" customFormat="1" ht="41.25" customHeight="1" x14ac:dyDescent="0.25">
      <c r="A378" s="87" t="s">
        <v>904</v>
      </c>
      <c r="B378" s="87" t="s">
        <v>10</v>
      </c>
      <c r="C378" s="84" t="s">
        <v>11</v>
      </c>
      <c r="D378" s="84" t="s">
        <v>12</v>
      </c>
      <c r="E378" s="85" t="s">
        <v>63</v>
      </c>
      <c r="F378" s="86" t="s">
        <v>64</v>
      </c>
      <c r="G378" s="100" t="s">
        <v>365</v>
      </c>
      <c r="H378" s="100" t="s">
        <v>366</v>
      </c>
      <c r="I378" s="102">
        <v>1</v>
      </c>
      <c r="J378" s="104">
        <v>1</v>
      </c>
      <c r="K378" s="106">
        <v>1</v>
      </c>
      <c r="L378" s="110">
        <v>1</v>
      </c>
      <c r="M378" s="117">
        <v>1</v>
      </c>
      <c r="N378" s="84" t="s">
        <v>62</v>
      </c>
    </row>
    <row r="379" spans="1:14" customFormat="1" ht="41.25" customHeight="1" x14ac:dyDescent="0.25">
      <c r="A379" s="88"/>
      <c r="B379" s="88"/>
      <c r="C379" s="79"/>
      <c r="D379" s="79"/>
      <c r="E379" s="81"/>
      <c r="F379" s="83"/>
      <c r="G379" s="101"/>
      <c r="H379" s="101"/>
      <c r="I379" s="103"/>
      <c r="J379" s="105"/>
      <c r="K379" s="107"/>
      <c r="L379" s="111"/>
      <c r="M379" s="119"/>
      <c r="N379" s="79"/>
    </row>
    <row r="380" spans="1:14" customFormat="1" ht="41.25" customHeight="1" x14ac:dyDescent="0.25">
      <c r="A380" s="87" t="s">
        <v>904</v>
      </c>
      <c r="B380" s="87" t="s">
        <v>10</v>
      </c>
      <c r="C380" s="84" t="s">
        <v>11</v>
      </c>
      <c r="D380" s="84" t="s">
        <v>12</v>
      </c>
      <c r="E380" s="85" t="s">
        <v>65</v>
      </c>
      <c r="F380" s="86" t="s">
        <v>66</v>
      </c>
      <c r="G380" s="100" t="s">
        <v>367</v>
      </c>
      <c r="H380" s="100" t="s">
        <v>368</v>
      </c>
      <c r="I380" s="102">
        <v>1</v>
      </c>
      <c r="J380" s="104">
        <v>0</v>
      </c>
      <c r="K380" s="106">
        <v>0</v>
      </c>
      <c r="L380" s="110">
        <v>0</v>
      </c>
      <c r="M380" s="117">
        <v>0</v>
      </c>
      <c r="N380" s="84" t="s">
        <v>62</v>
      </c>
    </row>
    <row r="381" spans="1:14" customFormat="1" ht="68.25" customHeight="1" x14ac:dyDescent="0.25">
      <c r="A381" s="88"/>
      <c r="B381" s="88"/>
      <c r="C381" s="79"/>
      <c r="D381" s="79"/>
      <c r="E381" s="81"/>
      <c r="F381" s="83"/>
      <c r="G381" s="101"/>
      <c r="H381" s="101"/>
      <c r="I381" s="103"/>
      <c r="J381" s="105"/>
      <c r="K381" s="107"/>
      <c r="L381" s="111"/>
      <c r="M381" s="119"/>
      <c r="N381" s="79"/>
    </row>
    <row r="382" spans="1:14" customFormat="1" ht="41.25" customHeight="1" x14ac:dyDescent="0.25">
      <c r="A382" s="87" t="s">
        <v>904</v>
      </c>
      <c r="B382" s="87" t="s">
        <v>10</v>
      </c>
      <c r="C382" s="84" t="s">
        <v>11</v>
      </c>
      <c r="D382" s="84" t="s">
        <v>12</v>
      </c>
      <c r="E382" s="85" t="s">
        <v>67</v>
      </c>
      <c r="F382" s="86" t="s">
        <v>68</v>
      </c>
      <c r="G382" s="100" t="s">
        <v>369</v>
      </c>
      <c r="H382" s="100" t="s">
        <v>370</v>
      </c>
      <c r="I382" s="102">
        <v>1</v>
      </c>
      <c r="J382" s="104">
        <v>0</v>
      </c>
      <c r="K382" s="106">
        <v>0</v>
      </c>
      <c r="L382" s="110">
        <v>0</v>
      </c>
      <c r="M382" s="117">
        <v>0</v>
      </c>
      <c r="N382" s="84" t="s">
        <v>62</v>
      </c>
    </row>
    <row r="383" spans="1:14" customFormat="1" ht="109.5" customHeight="1" x14ac:dyDescent="0.25">
      <c r="A383" s="88"/>
      <c r="B383" s="88"/>
      <c r="C383" s="79"/>
      <c r="D383" s="79"/>
      <c r="E383" s="81"/>
      <c r="F383" s="83"/>
      <c r="G383" s="101"/>
      <c r="H383" s="101"/>
      <c r="I383" s="103"/>
      <c r="J383" s="105"/>
      <c r="K383" s="107"/>
      <c r="L383" s="111"/>
      <c r="M383" s="119"/>
      <c r="N383" s="79"/>
    </row>
    <row r="384" spans="1:14" customFormat="1" ht="15" customHeight="1" x14ac:dyDescent="0.25">
      <c r="A384" s="87" t="s">
        <v>904</v>
      </c>
      <c r="B384" s="87" t="s">
        <v>10</v>
      </c>
      <c r="C384" s="84" t="s">
        <v>11</v>
      </c>
      <c r="D384" s="84" t="s">
        <v>12</v>
      </c>
      <c r="E384" s="85" t="s">
        <v>69</v>
      </c>
      <c r="F384" s="86" t="s">
        <v>70</v>
      </c>
      <c r="G384" s="100" t="s">
        <v>371</v>
      </c>
      <c r="H384" s="100" t="s">
        <v>372</v>
      </c>
      <c r="I384" s="102">
        <v>1</v>
      </c>
      <c r="J384" s="104">
        <v>0</v>
      </c>
      <c r="K384" s="106">
        <v>0</v>
      </c>
      <c r="L384" s="110">
        <v>0</v>
      </c>
      <c r="M384" s="117">
        <v>0</v>
      </c>
      <c r="N384" s="84" t="s">
        <v>62</v>
      </c>
    </row>
    <row r="385" spans="1:14" customFormat="1" ht="15" customHeight="1" x14ac:dyDescent="0.25">
      <c r="A385" s="108"/>
      <c r="B385" s="108"/>
      <c r="C385" s="78"/>
      <c r="D385" s="78"/>
      <c r="E385" s="80"/>
      <c r="F385" s="82"/>
      <c r="G385" s="101"/>
      <c r="H385" s="101"/>
      <c r="I385" s="103"/>
      <c r="J385" s="105"/>
      <c r="K385" s="107"/>
      <c r="L385" s="111"/>
      <c r="M385" s="119"/>
      <c r="N385" s="78"/>
    </row>
    <row r="386" spans="1:14" customFormat="1" ht="15" customHeight="1" x14ac:dyDescent="0.25">
      <c r="A386" s="108"/>
      <c r="B386" s="108"/>
      <c r="C386" s="78"/>
      <c r="D386" s="78"/>
      <c r="E386" s="80"/>
      <c r="F386" s="82"/>
      <c r="G386" s="100" t="s">
        <v>373</v>
      </c>
      <c r="H386" s="100" t="s">
        <v>374</v>
      </c>
      <c r="I386" s="102">
        <v>1</v>
      </c>
      <c r="J386" s="104">
        <v>0</v>
      </c>
      <c r="K386" s="106">
        <v>0</v>
      </c>
      <c r="L386" s="110">
        <v>0</v>
      </c>
      <c r="M386" s="117">
        <v>0</v>
      </c>
      <c r="N386" s="78"/>
    </row>
    <row r="387" spans="1:14" customFormat="1" ht="81.75" customHeight="1" x14ac:dyDescent="0.25">
      <c r="A387" s="88"/>
      <c r="B387" s="88"/>
      <c r="C387" s="79"/>
      <c r="D387" s="79"/>
      <c r="E387" s="81"/>
      <c r="F387" s="83"/>
      <c r="G387" s="101"/>
      <c r="H387" s="101"/>
      <c r="I387" s="103"/>
      <c r="J387" s="105"/>
      <c r="K387" s="107"/>
      <c r="L387" s="111"/>
      <c r="M387" s="119"/>
      <c r="N387" s="79"/>
    </row>
    <row r="388" spans="1:14" customFormat="1" ht="35.25" customHeight="1" x14ac:dyDescent="0.25">
      <c r="A388" s="87" t="s">
        <v>904</v>
      </c>
      <c r="B388" s="87" t="s">
        <v>10</v>
      </c>
      <c r="C388" s="84" t="s">
        <v>11</v>
      </c>
      <c r="D388" s="84" t="s">
        <v>12</v>
      </c>
      <c r="E388" s="85" t="s">
        <v>71</v>
      </c>
      <c r="F388" s="86" t="s">
        <v>72</v>
      </c>
      <c r="G388" s="100" t="s">
        <v>375</v>
      </c>
      <c r="H388" s="100" t="s">
        <v>376</v>
      </c>
      <c r="I388" s="102">
        <v>1</v>
      </c>
      <c r="J388" s="104">
        <v>0</v>
      </c>
      <c r="K388" s="106">
        <v>0</v>
      </c>
      <c r="L388" s="110">
        <v>0</v>
      </c>
      <c r="M388" s="117">
        <v>0</v>
      </c>
      <c r="N388" s="84" t="s">
        <v>74</v>
      </c>
    </row>
    <row r="389" spans="1:14" customFormat="1" ht="35.25" customHeight="1" x14ac:dyDescent="0.25">
      <c r="A389" s="88"/>
      <c r="B389" s="88"/>
      <c r="C389" s="79"/>
      <c r="D389" s="79"/>
      <c r="E389" s="81"/>
      <c r="F389" s="83"/>
      <c r="G389" s="101"/>
      <c r="H389" s="101"/>
      <c r="I389" s="103"/>
      <c r="J389" s="105"/>
      <c r="K389" s="107"/>
      <c r="L389" s="111"/>
      <c r="M389" s="119"/>
      <c r="N389" s="79"/>
    </row>
    <row r="390" spans="1:14" customFormat="1" ht="15" customHeight="1" x14ac:dyDescent="0.25">
      <c r="A390" s="87" t="s">
        <v>904</v>
      </c>
      <c r="B390" s="87" t="s">
        <v>10</v>
      </c>
      <c r="C390" s="84" t="s">
        <v>11</v>
      </c>
      <c r="D390" s="84" t="s">
        <v>76</v>
      </c>
      <c r="E390" s="85" t="s">
        <v>77</v>
      </c>
      <c r="F390" s="86" t="s">
        <v>78</v>
      </c>
      <c r="G390" s="100" t="s">
        <v>377</v>
      </c>
      <c r="H390" s="100" t="s">
        <v>378</v>
      </c>
      <c r="I390" s="102">
        <v>1</v>
      </c>
      <c r="J390" s="104">
        <v>0</v>
      </c>
      <c r="K390" s="106">
        <v>0</v>
      </c>
      <c r="L390" s="110">
        <v>0</v>
      </c>
      <c r="M390" s="117">
        <v>0</v>
      </c>
      <c r="N390" s="84" t="s">
        <v>80</v>
      </c>
    </row>
    <row r="391" spans="1:14" customFormat="1" ht="15" customHeight="1" x14ac:dyDescent="0.25">
      <c r="A391" s="108"/>
      <c r="B391" s="108"/>
      <c r="C391" s="78"/>
      <c r="D391" s="78"/>
      <c r="E391" s="80"/>
      <c r="F391" s="82"/>
      <c r="G391" s="101"/>
      <c r="H391" s="101"/>
      <c r="I391" s="103"/>
      <c r="J391" s="105"/>
      <c r="K391" s="107"/>
      <c r="L391" s="111"/>
      <c r="M391" s="119"/>
      <c r="N391" s="78"/>
    </row>
    <row r="392" spans="1:14" customFormat="1" ht="15" customHeight="1" x14ac:dyDescent="0.25">
      <c r="A392" s="108"/>
      <c r="B392" s="108"/>
      <c r="C392" s="78"/>
      <c r="D392" s="78"/>
      <c r="E392" s="80"/>
      <c r="F392" s="82"/>
      <c r="G392" s="100" t="s">
        <v>379</v>
      </c>
      <c r="H392" s="100" t="s">
        <v>380</v>
      </c>
      <c r="I392" s="102">
        <v>12</v>
      </c>
      <c r="J392" s="104">
        <v>6</v>
      </c>
      <c r="K392" s="106">
        <v>6</v>
      </c>
      <c r="L392" s="110">
        <v>0.49980000000000002</v>
      </c>
      <c r="M392" s="117">
        <v>0.49980000000000002</v>
      </c>
      <c r="N392" s="78"/>
    </row>
    <row r="393" spans="1:14" customFormat="1" ht="15" customHeight="1" x14ac:dyDescent="0.25">
      <c r="A393" s="108"/>
      <c r="B393" s="108"/>
      <c r="C393" s="78"/>
      <c r="D393" s="78"/>
      <c r="E393" s="80"/>
      <c r="F393" s="82"/>
      <c r="G393" s="101"/>
      <c r="H393" s="101"/>
      <c r="I393" s="103"/>
      <c r="J393" s="105"/>
      <c r="K393" s="107"/>
      <c r="L393" s="111"/>
      <c r="M393" s="119"/>
      <c r="N393" s="78"/>
    </row>
    <row r="394" spans="1:14" customFormat="1" ht="15" customHeight="1" x14ac:dyDescent="0.25">
      <c r="A394" s="108"/>
      <c r="B394" s="108"/>
      <c r="C394" s="78"/>
      <c r="D394" s="78"/>
      <c r="E394" s="80"/>
      <c r="F394" s="82"/>
      <c r="G394" s="100" t="s">
        <v>381</v>
      </c>
      <c r="H394" s="100" t="s">
        <v>382</v>
      </c>
      <c r="I394" s="102">
        <v>1</v>
      </c>
      <c r="J394" s="104">
        <v>0</v>
      </c>
      <c r="K394" s="106">
        <v>0</v>
      </c>
      <c r="L394" s="110">
        <v>0</v>
      </c>
      <c r="M394" s="117">
        <v>0</v>
      </c>
      <c r="N394" s="78"/>
    </row>
    <row r="395" spans="1:14" customFormat="1" ht="15" customHeight="1" x14ac:dyDescent="0.25">
      <c r="A395" s="108"/>
      <c r="B395" s="108"/>
      <c r="C395" s="78"/>
      <c r="D395" s="78"/>
      <c r="E395" s="80"/>
      <c r="F395" s="82"/>
      <c r="G395" s="101"/>
      <c r="H395" s="101"/>
      <c r="I395" s="103"/>
      <c r="J395" s="105"/>
      <c r="K395" s="107"/>
      <c r="L395" s="111"/>
      <c r="M395" s="119"/>
      <c r="N395" s="78"/>
    </row>
    <row r="396" spans="1:14" customFormat="1" ht="15" customHeight="1" x14ac:dyDescent="0.25">
      <c r="A396" s="108"/>
      <c r="B396" s="108"/>
      <c r="C396" s="78"/>
      <c r="D396" s="78"/>
      <c r="E396" s="80"/>
      <c r="F396" s="82"/>
      <c r="G396" s="100" t="s">
        <v>383</v>
      </c>
      <c r="H396" s="100" t="s">
        <v>384</v>
      </c>
      <c r="I396" s="102">
        <v>1</v>
      </c>
      <c r="J396" s="104">
        <v>0</v>
      </c>
      <c r="K396" s="106">
        <v>0</v>
      </c>
      <c r="L396" s="110">
        <v>0</v>
      </c>
      <c r="M396" s="117">
        <v>0</v>
      </c>
      <c r="N396" s="78"/>
    </row>
    <row r="397" spans="1:14" customFormat="1" ht="15" customHeight="1" x14ac:dyDescent="0.25">
      <c r="A397" s="108"/>
      <c r="B397" s="108"/>
      <c r="C397" s="78"/>
      <c r="D397" s="78"/>
      <c r="E397" s="80"/>
      <c r="F397" s="82"/>
      <c r="G397" s="109"/>
      <c r="H397" s="101"/>
      <c r="I397" s="103"/>
      <c r="J397" s="105"/>
      <c r="K397" s="107"/>
      <c r="L397" s="111"/>
      <c r="M397" s="119"/>
      <c r="N397" s="78"/>
    </row>
    <row r="398" spans="1:14" customFormat="1" ht="15" customHeight="1" x14ac:dyDescent="0.25">
      <c r="A398" s="108"/>
      <c r="B398" s="108"/>
      <c r="C398" s="78"/>
      <c r="D398" s="78"/>
      <c r="E398" s="80"/>
      <c r="F398" s="82"/>
      <c r="G398" s="109"/>
      <c r="H398" s="100" t="s">
        <v>385</v>
      </c>
      <c r="I398" s="102">
        <v>1</v>
      </c>
      <c r="J398" s="104">
        <v>0</v>
      </c>
      <c r="K398" s="106">
        <v>0</v>
      </c>
      <c r="L398" s="110">
        <v>0</v>
      </c>
      <c r="M398" s="117">
        <v>0</v>
      </c>
      <c r="N398" s="78"/>
    </row>
    <row r="399" spans="1:14" customFormat="1" ht="15" customHeight="1" x14ac:dyDescent="0.25">
      <c r="A399" s="108"/>
      <c r="B399" s="108"/>
      <c r="C399" s="78"/>
      <c r="D399" s="78"/>
      <c r="E399" s="80"/>
      <c r="F399" s="82"/>
      <c r="G399" s="109"/>
      <c r="H399" s="101"/>
      <c r="I399" s="103"/>
      <c r="J399" s="105"/>
      <c r="K399" s="107"/>
      <c r="L399" s="111"/>
      <c r="M399" s="119"/>
      <c r="N399" s="78"/>
    </row>
    <row r="400" spans="1:14" customFormat="1" ht="15" customHeight="1" x14ac:dyDescent="0.25">
      <c r="A400" s="108"/>
      <c r="B400" s="108"/>
      <c r="C400" s="78"/>
      <c r="D400" s="78"/>
      <c r="E400" s="80"/>
      <c r="F400" s="82"/>
      <c r="G400" s="109"/>
      <c r="H400" s="100" t="s">
        <v>386</v>
      </c>
      <c r="I400" s="102">
        <v>5</v>
      </c>
      <c r="J400" s="104">
        <v>2</v>
      </c>
      <c r="K400" s="106">
        <v>0</v>
      </c>
      <c r="L400" s="110">
        <v>0.4</v>
      </c>
      <c r="M400" s="117">
        <v>0</v>
      </c>
      <c r="N400" s="78"/>
    </row>
    <row r="401" spans="1:14" customFormat="1" ht="15" customHeight="1" x14ac:dyDescent="0.25">
      <c r="A401" s="108"/>
      <c r="B401" s="108"/>
      <c r="C401" s="78"/>
      <c r="D401" s="78"/>
      <c r="E401" s="80"/>
      <c r="F401" s="82"/>
      <c r="G401" s="101"/>
      <c r="H401" s="101"/>
      <c r="I401" s="103"/>
      <c r="J401" s="105"/>
      <c r="K401" s="107"/>
      <c r="L401" s="111"/>
      <c r="M401" s="119"/>
      <c r="N401" s="78"/>
    </row>
    <row r="402" spans="1:14" customFormat="1" ht="15" customHeight="1" x14ac:dyDescent="0.25">
      <c r="A402" s="108"/>
      <c r="B402" s="108"/>
      <c r="C402" s="78"/>
      <c r="D402" s="78"/>
      <c r="E402" s="80"/>
      <c r="F402" s="82"/>
      <c r="G402" s="100" t="s">
        <v>387</v>
      </c>
      <c r="H402" s="100" t="s">
        <v>388</v>
      </c>
      <c r="I402" s="102">
        <v>35</v>
      </c>
      <c r="J402" s="104">
        <v>17</v>
      </c>
      <c r="K402" s="106">
        <v>17</v>
      </c>
      <c r="L402" s="110">
        <v>0.48570000000000002</v>
      </c>
      <c r="M402" s="117">
        <v>0.48570000000000002</v>
      </c>
      <c r="N402" s="78"/>
    </row>
    <row r="403" spans="1:14" customFormat="1" ht="15" customHeight="1" x14ac:dyDescent="0.25">
      <c r="A403" s="108"/>
      <c r="B403" s="108"/>
      <c r="C403" s="78"/>
      <c r="D403" s="78"/>
      <c r="E403" s="80"/>
      <c r="F403" s="82"/>
      <c r="G403" s="101"/>
      <c r="H403" s="101"/>
      <c r="I403" s="103"/>
      <c r="J403" s="105"/>
      <c r="K403" s="107"/>
      <c r="L403" s="111"/>
      <c r="M403" s="119"/>
      <c r="N403" s="78"/>
    </row>
    <row r="404" spans="1:14" customFormat="1" ht="15" customHeight="1" x14ac:dyDescent="0.25">
      <c r="A404" s="108"/>
      <c r="B404" s="108"/>
      <c r="C404" s="78"/>
      <c r="D404" s="78"/>
      <c r="E404" s="80"/>
      <c r="F404" s="82"/>
      <c r="G404" s="100" t="s">
        <v>389</v>
      </c>
      <c r="H404" s="100" t="s">
        <v>390</v>
      </c>
      <c r="I404" s="102">
        <v>10</v>
      </c>
      <c r="J404" s="104">
        <v>0</v>
      </c>
      <c r="K404" s="106">
        <v>0</v>
      </c>
      <c r="L404" s="110">
        <v>0</v>
      </c>
      <c r="M404" s="117">
        <v>0</v>
      </c>
      <c r="N404" s="78"/>
    </row>
    <row r="405" spans="1:14" customFormat="1" ht="15" customHeight="1" x14ac:dyDescent="0.25">
      <c r="A405" s="108"/>
      <c r="B405" s="108"/>
      <c r="C405" s="78"/>
      <c r="D405" s="78"/>
      <c r="E405" s="80"/>
      <c r="F405" s="82"/>
      <c r="G405" s="109"/>
      <c r="H405" s="101"/>
      <c r="I405" s="103"/>
      <c r="J405" s="105"/>
      <c r="K405" s="107"/>
      <c r="L405" s="111"/>
      <c r="M405" s="119"/>
      <c r="N405" s="78"/>
    </row>
    <row r="406" spans="1:14" customFormat="1" ht="15" customHeight="1" x14ac:dyDescent="0.25">
      <c r="A406" s="108"/>
      <c r="B406" s="108"/>
      <c r="C406" s="78"/>
      <c r="D406" s="78"/>
      <c r="E406" s="80"/>
      <c r="F406" s="82"/>
      <c r="G406" s="109"/>
      <c r="H406" s="100" t="s">
        <v>391</v>
      </c>
      <c r="I406" s="102">
        <v>5000</v>
      </c>
      <c r="J406" s="104">
        <v>0</v>
      </c>
      <c r="K406" s="106">
        <v>0</v>
      </c>
      <c r="L406" s="110">
        <v>0</v>
      </c>
      <c r="M406" s="117">
        <v>0</v>
      </c>
      <c r="N406" s="78"/>
    </row>
    <row r="407" spans="1:14" customFormat="1" ht="15" customHeight="1" x14ac:dyDescent="0.25">
      <c r="A407" s="108"/>
      <c r="B407" s="108"/>
      <c r="C407" s="78"/>
      <c r="D407" s="78"/>
      <c r="E407" s="80"/>
      <c r="F407" s="82"/>
      <c r="G407" s="109"/>
      <c r="H407" s="101"/>
      <c r="I407" s="103"/>
      <c r="J407" s="105"/>
      <c r="K407" s="107"/>
      <c r="L407" s="111"/>
      <c r="M407" s="119"/>
      <c r="N407" s="78"/>
    </row>
    <row r="408" spans="1:14" customFormat="1" ht="15" customHeight="1" x14ac:dyDescent="0.25">
      <c r="A408" s="108"/>
      <c r="B408" s="108"/>
      <c r="C408" s="78"/>
      <c r="D408" s="78"/>
      <c r="E408" s="80"/>
      <c r="F408" s="82"/>
      <c r="G408" s="109"/>
      <c r="H408" s="100" t="s">
        <v>392</v>
      </c>
      <c r="I408" s="102">
        <v>500</v>
      </c>
      <c r="J408" s="104">
        <v>0</v>
      </c>
      <c r="K408" s="106">
        <v>0</v>
      </c>
      <c r="L408" s="110">
        <v>0</v>
      </c>
      <c r="M408" s="117">
        <v>0</v>
      </c>
      <c r="N408" s="78"/>
    </row>
    <row r="409" spans="1:14" customFormat="1" ht="15" customHeight="1" x14ac:dyDescent="0.25">
      <c r="A409" s="108"/>
      <c r="B409" s="108"/>
      <c r="C409" s="78"/>
      <c r="D409" s="78"/>
      <c r="E409" s="80"/>
      <c r="F409" s="82"/>
      <c r="G409" s="101"/>
      <c r="H409" s="101"/>
      <c r="I409" s="103"/>
      <c r="J409" s="105"/>
      <c r="K409" s="107"/>
      <c r="L409" s="111"/>
      <c r="M409" s="119"/>
      <c r="N409" s="78"/>
    </row>
    <row r="410" spans="1:14" customFormat="1" ht="15" customHeight="1" x14ac:dyDescent="0.25">
      <c r="A410" s="108"/>
      <c r="B410" s="108"/>
      <c r="C410" s="78"/>
      <c r="D410" s="78"/>
      <c r="E410" s="80"/>
      <c r="F410" s="82"/>
      <c r="G410" s="100" t="s">
        <v>393</v>
      </c>
      <c r="H410" s="100" t="s">
        <v>394</v>
      </c>
      <c r="I410" s="102">
        <v>44</v>
      </c>
      <c r="J410" s="104">
        <v>20</v>
      </c>
      <c r="K410" s="106">
        <v>20</v>
      </c>
      <c r="L410" s="110">
        <v>0.45450000000000002</v>
      </c>
      <c r="M410" s="117">
        <v>0.45450000000000002</v>
      </c>
      <c r="N410" s="78"/>
    </row>
    <row r="411" spans="1:14" customFormat="1" ht="15" customHeight="1" x14ac:dyDescent="0.25">
      <c r="A411" s="108"/>
      <c r="B411" s="108"/>
      <c r="C411" s="78"/>
      <c r="D411" s="78"/>
      <c r="E411" s="80"/>
      <c r="F411" s="82"/>
      <c r="G411" s="109"/>
      <c r="H411" s="101"/>
      <c r="I411" s="103"/>
      <c r="J411" s="105"/>
      <c r="K411" s="107"/>
      <c r="L411" s="111"/>
      <c r="M411" s="119"/>
      <c r="N411" s="78"/>
    </row>
    <row r="412" spans="1:14" customFormat="1" ht="15" customHeight="1" x14ac:dyDescent="0.25">
      <c r="A412" s="108"/>
      <c r="B412" s="108"/>
      <c r="C412" s="78"/>
      <c r="D412" s="78"/>
      <c r="E412" s="80"/>
      <c r="F412" s="82"/>
      <c r="G412" s="109"/>
      <c r="H412" s="100" t="s">
        <v>395</v>
      </c>
      <c r="I412" s="102">
        <v>44</v>
      </c>
      <c r="J412" s="104">
        <v>20</v>
      </c>
      <c r="K412" s="106">
        <v>20</v>
      </c>
      <c r="L412" s="110">
        <v>0.45450000000000002</v>
      </c>
      <c r="M412" s="117">
        <v>0.45450000000000002</v>
      </c>
      <c r="N412" s="78"/>
    </row>
    <row r="413" spans="1:14" customFormat="1" ht="15" customHeight="1" x14ac:dyDescent="0.25">
      <c r="A413" s="108"/>
      <c r="B413" s="108"/>
      <c r="C413" s="78"/>
      <c r="D413" s="78"/>
      <c r="E413" s="80"/>
      <c r="F413" s="82"/>
      <c r="G413" s="109"/>
      <c r="H413" s="101"/>
      <c r="I413" s="103"/>
      <c r="J413" s="105"/>
      <c r="K413" s="107"/>
      <c r="L413" s="111"/>
      <c r="M413" s="119"/>
      <c r="N413" s="78"/>
    </row>
    <row r="414" spans="1:14" customFormat="1" ht="15" customHeight="1" x14ac:dyDescent="0.25">
      <c r="A414" s="108"/>
      <c r="B414" s="108"/>
      <c r="C414" s="78"/>
      <c r="D414" s="78"/>
      <c r="E414" s="80"/>
      <c r="F414" s="82"/>
      <c r="G414" s="109"/>
      <c r="H414" s="100" t="s">
        <v>396</v>
      </c>
      <c r="I414" s="102">
        <v>1</v>
      </c>
      <c r="J414" s="104">
        <v>0</v>
      </c>
      <c r="K414" s="106">
        <v>0</v>
      </c>
      <c r="L414" s="110">
        <v>0</v>
      </c>
      <c r="M414" s="117">
        <v>0</v>
      </c>
      <c r="N414" s="78"/>
    </row>
    <row r="415" spans="1:14" customFormat="1" ht="15" customHeight="1" x14ac:dyDescent="0.25">
      <c r="A415" s="108"/>
      <c r="B415" s="108"/>
      <c r="C415" s="78"/>
      <c r="D415" s="78"/>
      <c r="E415" s="80"/>
      <c r="F415" s="82"/>
      <c r="G415" s="109"/>
      <c r="H415" s="101"/>
      <c r="I415" s="103"/>
      <c r="J415" s="105"/>
      <c r="K415" s="107"/>
      <c r="L415" s="111"/>
      <c r="M415" s="119"/>
      <c r="N415" s="78"/>
    </row>
    <row r="416" spans="1:14" customFormat="1" ht="15" customHeight="1" x14ac:dyDescent="0.25">
      <c r="A416" s="108"/>
      <c r="B416" s="108"/>
      <c r="C416" s="78"/>
      <c r="D416" s="78"/>
      <c r="E416" s="80"/>
      <c r="F416" s="82"/>
      <c r="G416" s="109"/>
      <c r="H416" s="100" t="s">
        <v>397</v>
      </c>
      <c r="I416" s="102">
        <v>5</v>
      </c>
      <c r="J416" s="104">
        <v>2</v>
      </c>
      <c r="K416" s="106">
        <v>0</v>
      </c>
      <c r="L416" s="110">
        <v>0.4</v>
      </c>
      <c r="M416" s="117">
        <v>0</v>
      </c>
      <c r="N416" s="78"/>
    </row>
    <row r="417" spans="1:14" customFormat="1" ht="15" customHeight="1" x14ac:dyDescent="0.25">
      <c r="A417" s="108"/>
      <c r="B417" s="108"/>
      <c r="C417" s="78"/>
      <c r="D417" s="78"/>
      <c r="E417" s="80"/>
      <c r="F417" s="82"/>
      <c r="G417" s="101"/>
      <c r="H417" s="101"/>
      <c r="I417" s="103"/>
      <c r="J417" s="105"/>
      <c r="K417" s="107"/>
      <c r="L417" s="111"/>
      <c r="M417" s="119"/>
      <c r="N417" s="78"/>
    </row>
    <row r="418" spans="1:14" customFormat="1" ht="15" customHeight="1" x14ac:dyDescent="0.25">
      <c r="A418" s="108"/>
      <c r="B418" s="108"/>
      <c r="C418" s="78"/>
      <c r="D418" s="78"/>
      <c r="E418" s="80"/>
      <c r="F418" s="82"/>
      <c r="G418" s="100" t="s">
        <v>398</v>
      </c>
      <c r="H418" s="100" t="s">
        <v>399</v>
      </c>
      <c r="I418" s="102">
        <v>70</v>
      </c>
      <c r="J418" s="104">
        <v>35</v>
      </c>
      <c r="K418" s="106">
        <v>0</v>
      </c>
      <c r="L418" s="110">
        <v>0.5</v>
      </c>
      <c r="M418" s="117">
        <v>0</v>
      </c>
      <c r="N418" s="78"/>
    </row>
    <row r="419" spans="1:14" customFormat="1" ht="15" customHeight="1" x14ac:dyDescent="0.25">
      <c r="A419" s="108"/>
      <c r="B419" s="108"/>
      <c r="C419" s="78"/>
      <c r="D419" s="78"/>
      <c r="E419" s="80"/>
      <c r="F419" s="82"/>
      <c r="G419" s="109"/>
      <c r="H419" s="101"/>
      <c r="I419" s="103"/>
      <c r="J419" s="105"/>
      <c r="K419" s="107"/>
      <c r="L419" s="111"/>
      <c r="M419" s="119"/>
      <c r="N419" s="78"/>
    </row>
    <row r="420" spans="1:14" customFormat="1" ht="15" customHeight="1" x14ac:dyDescent="0.25">
      <c r="A420" s="108"/>
      <c r="B420" s="108"/>
      <c r="C420" s="78"/>
      <c r="D420" s="78"/>
      <c r="E420" s="80"/>
      <c r="F420" s="82"/>
      <c r="G420" s="109"/>
      <c r="H420" s="100" t="s">
        <v>400</v>
      </c>
      <c r="I420" s="102">
        <v>1</v>
      </c>
      <c r="J420" s="104">
        <v>0</v>
      </c>
      <c r="K420" s="106">
        <v>0</v>
      </c>
      <c r="L420" s="110">
        <v>0</v>
      </c>
      <c r="M420" s="117">
        <v>0</v>
      </c>
      <c r="N420" s="78"/>
    </row>
    <row r="421" spans="1:14" customFormat="1" ht="15" customHeight="1" x14ac:dyDescent="0.25">
      <c r="A421" s="108"/>
      <c r="B421" s="108"/>
      <c r="C421" s="78"/>
      <c r="D421" s="78"/>
      <c r="E421" s="80"/>
      <c r="F421" s="82"/>
      <c r="G421" s="101"/>
      <c r="H421" s="101"/>
      <c r="I421" s="103"/>
      <c r="J421" s="105"/>
      <c r="K421" s="107"/>
      <c r="L421" s="111"/>
      <c r="M421" s="119"/>
      <c r="N421" s="78"/>
    </row>
    <row r="422" spans="1:14" customFormat="1" ht="15" customHeight="1" x14ac:dyDescent="0.25">
      <c r="A422" s="108"/>
      <c r="B422" s="108"/>
      <c r="C422" s="78"/>
      <c r="D422" s="78"/>
      <c r="E422" s="80"/>
      <c r="F422" s="82"/>
      <c r="G422" s="100" t="s">
        <v>401</v>
      </c>
      <c r="H422" s="100" t="s">
        <v>402</v>
      </c>
      <c r="I422" s="102">
        <v>1</v>
      </c>
      <c r="J422" s="104">
        <v>0</v>
      </c>
      <c r="K422" s="106">
        <v>0</v>
      </c>
      <c r="L422" s="110">
        <v>0</v>
      </c>
      <c r="M422" s="117">
        <v>0</v>
      </c>
      <c r="N422" s="78"/>
    </row>
    <row r="423" spans="1:14" customFormat="1" ht="15" customHeight="1" x14ac:dyDescent="0.25">
      <c r="A423" s="108"/>
      <c r="B423" s="108"/>
      <c r="C423" s="78"/>
      <c r="D423" s="78"/>
      <c r="E423" s="80"/>
      <c r="F423" s="82"/>
      <c r="G423" s="109"/>
      <c r="H423" s="101"/>
      <c r="I423" s="103"/>
      <c r="J423" s="105"/>
      <c r="K423" s="107"/>
      <c r="L423" s="111"/>
      <c r="M423" s="119"/>
      <c r="N423" s="78"/>
    </row>
    <row r="424" spans="1:14" customFormat="1" ht="15" customHeight="1" x14ac:dyDescent="0.25">
      <c r="A424" s="108"/>
      <c r="B424" s="108"/>
      <c r="C424" s="78"/>
      <c r="D424" s="78"/>
      <c r="E424" s="80"/>
      <c r="F424" s="82"/>
      <c r="G424" s="109"/>
      <c r="H424" s="100" t="s">
        <v>403</v>
      </c>
      <c r="I424" s="102">
        <v>1</v>
      </c>
      <c r="J424" s="104">
        <v>0</v>
      </c>
      <c r="K424" s="106">
        <v>0</v>
      </c>
      <c r="L424" s="110">
        <v>0</v>
      </c>
      <c r="M424" s="117">
        <v>0</v>
      </c>
      <c r="N424" s="78"/>
    </row>
    <row r="425" spans="1:14" customFormat="1" ht="15" customHeight="1" x14ac:dyDescent="0.25">
      <c r="A425" s="108"/>
      <c r="B425" s="108"/>
      <c r="C425" s="78"/>
      <c r="D425" s="78"/>
      <c r="E425" s="80"/>
      <c r="F425" s="82"/>
      <c r="G425" s="109"/>
      <c r="H425" s="101"/>
      <c r="I425" s="103"/>
      <c r="J425" s="105"/>
      <c r="K425" s="107"/>
      <c r="L425" s="111"/>
      <c r="M425" s="119"/>
      <c r="N425" s="78"/>
    </row>
    <row r="426" spans="1:14" customFormat="1" ht="15" customHeight="1" x14ac:dyDescent="0.25">
      <c r="A426" s="108"/>
      <c r="B426" s="108"/>
      <c r="C426" s="78"/>
      <c r="D426" s="78"/>
      <c r="E426" s="80"/>
      <c r="F426" s="82"/>
      <c r="G426" s="109"/>
      <c r="H426" s="100" t="s">
        <v>404</v>
      </c>
      <c r="I426" s="102">
        <v>1</v>
      </c>
      <c r="J426" s="104">
        <v>0</v>
      </c>
      <c r="K426" s="106">
        <v>0</v>
      </c>
      <c r="L426" s="110">
        <v>0</v>
      </c>
      <c r="M426" s="117">
        <v>0</v>
      </c>
      <c r="N426" s="78"/>
    </row>
    <row r="427" spans="1:14" customFormat="1" ht="15" customHeight="1" x14ac:dyDescent="0.25">
      <c r="A427" s="108"/>
      <c r="B427" s="108"/>
      <c r="C427" s="78"/>
      <c r="D427" s="78"/>
      <c r="E427" s="80"/>
      <c r="F427" s="82"/>
      <c r="G427" s="109"/>
      <c r="H427" s="101"/>
      <c r="I427" s="103"/>
      <c r="J427" s="105"/>
      <c r="K427" s="107"/>
      <c r="L427" s="111"/>
      <c r="M427" s="119"/>
      <c r="N427" s="78"/>
    </row>
    <row r="428" spans="1:14" customFormat="1" ht="15" customHeight="1" x14ac:dyDescent="0.25">
      <c r="A428" s="108"/>
      <c r="B428" s="108"/>
      <c r="C428" s="78"/>
      <c r="D428" s="78"/>
      <c r="E428" s="80"/>
      <c r="F428" s="82"/>
      <c r="G428" s="109"/>
      <c r="H428" s="100" t="s">
        <v>405</v>
      </c>
      <c r="I428" s="102">
        <v>1</v>
      </c>
      <c r="J428" s="104">
        <v>0</v>
      </c>
      <c r="K428" s="106">
        <v>0</v>
      </c>
      <c r="L428" s="110">
        <v>0</v>
      </c>
      <c r="M428" s="117">
        <v>0</v>
      </c>
      <c r="N428" s="78"/>
    </row>
    <row r="429" spans="1:14" customFormat="1" ht="15" customHeight="1" x14ac:dyDescent="0.25">
      <c r="A429" s="88"/>
      <c r="B429" s="88"/>
      <c r="C429" s="79"/>
      <c r="D429" s="79"/>
      <c r="E429" s="81"/>
      <c r="F429" s="83"/>
      <c r="G429" s="101"/>
      <c r="H429" s="101"/>
      <c r="I429" s="103"/>
      <c r="J429" s="105"/>
      <c r="K429" s="107"/>
      <c r="L429" s="111"/>
      <c r="M429" s="119"/>
      <c r="N429" s="79"/>
    </row>
    <row r="430" spans="1:14" customFormat="1" ht="15" customHeight="1" x14ac:dyDescent="0.25">
      <c r="A430" s="87" t="s">
        <v>904</v>
      </c>
      <c r="B430" s="87" t="s">
        <v>35</v>
      </c>
      <c r="C430" s="84" t="s">
        <v>11</v>
      </c>
      <c r="D430" s="84" t="s">
        <v>76</v>
      </c>
      <c r="E430" s="85" t="s">
        <v>81</v>
      </c>
      <c r="F430" s="86" t="s">
        <v>82</v>
      </c>
      <c r="G430" s="100" t="s">
        <v>406</v>
      </c>
      <c r="H430" s="100" t="s">
        <v>407</v>
      </c>
      <c r="I430" s="102">
        <v>6</v>
      </c>
      <c r="J430" s="104">
        <v>2</v>
      </c>
      <c r="K430" s="106">
        <v>2</v>
      </c>
      <c r="L430" s="110">
        <v>0.33339999999999997</v>
      </c>
      <c r="M430" s="117">
        <v>0.33339999999999997</v>
      </c>
      <c r="N430" s="84" t="s">
        <v>80</v>
      </c>
    </row>
    <row r="431" spans="1:14" customFormat="1" ht="15" customHeight="1" x14ac:dyDescent="0.25">
      <c r="A431" s="108"/>
      <c r="B431" s="108"/>
      <c r="C431" s="78"/>
      <c r="D431" s="78"/>
      <c r="E431" s="80"/>
      <c r="F431" s="82"/>
      <c r="G431" s="109"/>
      <c r="H431" s="101"/>
      <c r="I431" s="103"/>
      <c r="J431" s="105"/>
      <c r="K431" s="107"/>
      <c r="L431" s="111"/>
      <c r="M431" s="119"/>
      <c r="N431" s="78"/>
    </row>
    <row r="432" spans="1:14" customFormat="1" ht="15" customHeight="1" x14ac:dyDescent="0.25">
      <c r="A432" s="108"/>
      <c r="B432" s="108"/>
      <c r="C432" s="78"/>
      <c r="D432" s="78"/>
      <c r="E432" s="80"/>
      <c r="F432" s="82"/>
      <c r="G432" s="109"/>
      <c r="H432" s="100" t="s">
        <v>408</v>
      </c>
      <c r="I432" s="102">
        <v>840</v>
      </c>
      <c r="J432" s="104">
        <v>840</v>
      </c>
      <c r="K432" s="106">
        <v>734</v>
      </c>
      <c r="L432" s="110">
        <v>1</v>
      </c>
      <c r="M432" s="117">
        <v>0.87380000000000002</v>
      </c>
      <c r="N432" s="78"/>
    </row>
    <row r="433" spans="1:14" customFormat="1" ht="15" customHeight="1" x14ac:dyDescent="0.25">
      <c r="A433" s="108"/>
      <c r="B433" s="108"/>
      <c r="C433" s="78"/>
      <c r="D433" s="78"/>
      <c r="E433" s="80"/>
      <c r="F433" s="82"/>
      <c r="G433" s="101"/>
      <c r="H433" s="101"/>
      <c r="I433" s="103"/>
      <c r="J433" s="105"/>
      <c r="K433" s="107"/>
      <c r="L433" s="111"/>
      <c r="M433" s="119"/>
      <c r="N433" s="78"/>
    </row>
    <row r="434" spans="1:14" customFormat="1" ht="15" customHeight="1" x14ac:dyDescent="0.25">
      <c r="A434" s="108"/>
      <c r="B434" s="108"/>
      <c r="C434" s="78"/>
      <c r="D434" s="78"/>
      <c r="E434" s="80"/>
      <c r="F434" s="82"/>
      <c r="G434" s="100" t="s">
        <v>379</v>
      </c>
      <c r="H434" s="100" t="s">
        <v>409</v>
      </c>
      <c r="I434" s="102">
        <v>12</v>
      </c>
      <c r="J434" s="104">
        <v>6</v>
      </c>
      <c r="K434" s="106">
        <v>6</v>
      </c>
      <c r="L434" s="110">
        <v>0.49980000000000002</v>
      </c>
      <c r="M434" s="117">
        <v>0.49980000000000002</v>
      </c>
      <c r="N434" s="78"/>
    </row>
    <row r="435" spans="1:14" customFormat="1" ht="15" customHeight="1" x14ac:dyDescent="0.25">
      <c r="A435" s="108"/>
      <c r="B435" s="108"/>
      <c r="C435" s="78"/>
      <c r="D435" s="78"/>
      <c r="E435" s="80"/>
      <c r="F435" s="82"/>
      <c r="G435" s="101"/>
      <c r="H435" s="101"/>
      <c r="I435" s="103"/>
      <c r="J435" s="105"/>
      <c r="K435" s="107"/>
      <c r="L435" s="111"/>
      <c r="M435" s="119"/>
      <c r="N435" s="78"/>
    </row>
    <row r="436" spans="1:14" customFormat="1" ht="15" customHeight="1" x14ac:dyDescent="0.25">
      <c r="A436" s="108"/>
      <c r="B436" s="108"/>
      <c r="C436" s="78"/>
      <c r="D436" s="78"/>
      <c r="E436" s="80"/>
      <c r="F436" s="82"/>
      <c r="G436" s="100" t="s">
        <v>410</v>
      </c>
      <c r="H436" s="100" t="s">
        <v>411</v>
      </c>
      <c r="I436" s="102">
        <v>1</v>
      </c>
      <c r="J436" s="104">
        <v>0</v>
      </c>
      <c r="K436" s="106">
        <v>0</v>
      </c>
      <c r="L436" s="110">
        <v>0</v>
      </c>
      <c r="M436" s="117">
        <v>0</v>
      </c>
      <c r="N436" s="78"/>
    </row>
    <row r="437" spans="1:14" customFormat="1" ht="15" customHeight="1" x14ac:dyDescent="0.25">
      <c r="A437" s="108"/>
      <c r="B437" s="108"/>
      <c r="C437" s="78"/>
      <c r="D437" s="78"/>
      <c r="E437" s="80"/>
      <c r="F437" s="82"/>
      <c r="G437" s="109"/>
      <c r="H437" s="101"/>
      <c r="I437" s="103"/>
      <c r="J437" s="105"/>
      <c r="K437" s="107"/>
      <c r="L437" s="111"/>
      <c r="M437" s="119"/>
      <c r="N437" s="78"/>
    </row>
    <row r="438" spans="1:14" customFormat="1" ht="15" customHeight="1" x14ac:dyDescent="0.25">
      <c r="A438" s="108"/>
      <c r="B438" s="108"/>
      <c r="C438" s="78"/>
      <c r="D438" s="78"/>
      <c r="E438" s="80"/>
      <c r="F438" s="82"/>
      <c r="G438" s="109"/>
      <c r="H438" s="100" t="s">
        <v>412</v>
      </c>
      <c r="I438" s="102">
        <v>1</v>
      </c>
      <c r="J438" s="104">
        <v>0</v>
      </c>
      <c r="K438" s="106">
        <v>0</v>
      </c>
      <c r="L438" s="110">
        <v>0</v>
      </c>
      <c r="M438" s="117">
        <v>0</v>
      </c>
      <c r="N438" s="78"/>
    </row>
    <row r="439" spans="1:14" customFormat="1" ht="15" customHeight="1" x14ac:dyDescent="0.25">
      <c r="A439" s="108"/>
      <c r="B439" s="108"/>
      <c r="C439" s="78"/>
      <c r="D439" s="78"/>
      <c r="E439" s="80"/>
      <c r="F439" s="82"/>
      <c r="G439" s="109"/>
      <c r="H439" s="101"/>
      <c r="I439" s="103"/>
      <c r="J439" s="105"/>
      <c r="K439" s="107"/>
      <c r="L439" s="111"/>
      <c r="M439" s="119"/>
      <c r="N439" s="78"/>
    </row>
    <row r="440" spans="1:14" customFormat="1" ht="15" customHeight="1" x14ac:dyDescent="0.25">
      <c r="A440" s="108"/>
      <c r="B440" s="108"/>
      <c r="C440" s="78"/>
      <c r="D440" s="78"/>
      <c r="E440" s="80"/>
      <c r="F440" s="82"/>
      <c r="G440" s="109"/>
      <c r="H440" s="100" t="s">
        <v>413</v>
      </c>
      <c r="I440" s="102">
        <v>1</v>
      </c>
      <c r="J440" s="104">
        <v>0</v>
      </c>
      <c r="K440" s="106">
        <v>0</v>
      </c>
      <c r="L440" s="110">
        <v>0</v>
      </c>
      <c r="M440" s="117">
        <v>0</v>
      </c>
      <c r="N440" s="78"/>
    </row>
    <row r="441" spans="1:14" customFormat="1" ht="15" customHeight="1" x14ac:dyDescent="0.25">
      <c r="A441" s="108"/>
      <c r="B441" s="108"/>
      <c r="C441" s="78"/>
      <c r="D441" s="78"/>
      <c r="E441" s="80"/>
      <c r="F441" s="82"/>
      <c r="G441" s="109"/>
      <c r="H441" s="101"/>
      <c r="I441" s="103"/>
      <c r="J441" s="105"/>
      <c r="K441" s="107"/>
      <c r="L441" s="111"/>
      <c r="M441" s="119"/>
      <c r="N441" s="78"/>
    </row>
    <row r="442" spans="1:14" customFormat="1" ht="15" customHeight="1" x14ac:dyDescent="0.25">
      <c r="A442" s="108"/>
      <c r="B442" s="108"/>
      <c r="C442" s="78"/>
      <c r="D442" s="78"/>
      <c r="E442" s="80"/>
      <c r="F442" s="82"/>
      <c r="G442" s="109"/>
      <c r="H442" s="100" t="s">
        <v>414</v>
      </c>
      <c r="I442" s="102">
        <v>1</v>
      </c>
      <c r="J442" s="104">
        <v>0</v>
      </c>
      <c r="K442" s="106">
        <v>0</v>
      </c>
      <c r="L442" s="110">
        <v>0</v>
      </c>
      <c r="M442" s="117">
        <v>0</v>
      </c>
      <c r="N442" s="78"/>
    </row>
    <row r="443" spans="1:14" customFormat="1" ht="15" customHeight="1" x14ac:dyDescent="0.25">
      <c r="A443" s="108"/>
      <c r="B443" s="108"/>
      <c r="C443" s="78"/>
      <c r="D443" s="78"/>
      <c r="E443" s="80"/>
      <c r="F443" s="82"/>
      <c r="G443" s="109"/>
      <c r="H443" s="101"/>
      <c r="I443" s="103"/>
      <c r="J443" s="105"/>
      <c r="K443" s="107"/>
      <c r="L443" s="111"/>
      <c r="M443" s="119"/>
      <c r="N443" s="78"/>
    </row>
    <row r="444" spans="1:14" customFormat="1" ht="15" customHeight="1" x14ac:dyDescent="0.25">
      <c r="A444" s="108"/>
      <c r="B444" s="108"/>
      <c r="C444" s="78"/>
      <c r="D444" s="78"/>
      <c r="E444" s="80"/>
      <c r="F444" s="82"/>
      <c r="G444" s="109"/>
      <c r="H444" s="100" t="s">
        <v>415</v>
      </c>
      <c r="I444" s="102">
        <v>2</v>
      </c>
      <c r="J444" s="104">
        <v>2</v>
      </c>
      <c r="K444" s="106">
        <v>0</v>
      </c>
      <c r="L444" s="110">
        <v>1</v>
      </c>
      <c r="M444" s="117">
        <v>0</v>
      </c>
      <c r="N444" s="78"/>
    </row>
    <row r="445" spans="1:14" customFormat="1" ht="15" customHeight="1" x14ac:dyDescent="0.25">
      <c r="A445" s="108"/>
      <c r="B445" s="108"/>
      <c r="C445" s="78"/>
      <c r="D445" s="78"/>
      <c r="E445" s="80"/>
      <c r="F445" s="82"/>
      <c r="G445" s="109"/>
      <c r="H445" s="101"/>
      <c r="I445" s="103"/>
      <c r="J445" s="105"/>
      <c r="K445" s="107"/>
      <c r="L445" s="111"/>
      <c r="M445" s="119"/>
      <c r="N445" s="78"/>
    </row>
    <row r="446" spans="1:14" customFormat="1" ht="15" customHeight="1" x14ac:dyDescent="0.25">
      <c r="A446" s="108"/>
      <c r="B446" s="108"/>
      <c r="C446" s="78"/>
      <c r="D446" s="78"/>
      <c r="E446" s="80"/>
      <c r="F446" s="82"/>
      <c r="G446" s="109"/>
      <c r="H446" s="100" t="s">
        <v>416</v>
      </c>
      <c r="I446" s="102">
        <v>2</v>
      </c>
      <c r="J446" s="104">
        <v>2</v>
      </c>
      <c r="K446" s="106">
        <v>1</v>
      </c>
      <c r="L446" s="110">
        <v>1</v>
      </c>
      <c r="M446" s="117">
        <v>0.4</v>
      </c>
      <c r="N446" s="78"/>
    </row>
    <row r="447" spans="1:14" customFormat="1" ht="15" customHeight="1" x14ac:dyDescent="0.25">
      <c r="A447" s="108"/>
      <c r="B447" s="108"/>
      <c r="C447" s="78"/>
      <c r="D447" s="78"/>
      <c r="E447" s="80"/>
      <c r="F447" s="82"/>
      <c r="G447" s="109"/>
      <c r="H447" s="101"/>
      <c r="I447" s="103"/>
      <c r="J447" s="105"/>
      <c r="K447" s="107"/>
      <c r="L447" s="111"/>
      <c r="M447" s="119"/>
      <c r="N447" s="78"/>
    </row>
    <row r="448" spans="1:14" customFormat="1" ht="15" customHeight="1" x14ac:dyDescent="0.25">
      <c r="A448" s="108"/>
      <c r="B448" s="108"/>
      <c r="C448" s="78"/>
      <c r="D448" s="78"/>
      <c r="E448" s="80"/>
      <c r="F448" s="82"/>
      <c r="G448" s="109"/>
      <c r="H448" s="100" t="s">
        <v>417</v>
      </c>
      <c r="I448" s="102">
        <v>2</v>
      </c>
      <c r="J448" s="104">
        <v>2</v>
      </c>
      <c r="K448" s="106">
        <v>0</v>
      </c>
      <c r="L448" s="110">
        <v>1</v>
      </c>
      <c r="M448" s="117">
        <v>0</v>
      </c>
      <c r="N448" s="78"/>
    </row>
    <row r="449" spans="1:14" customFormat="1" ht="15" customHeight="1" x14ac:dyDescent="0.25">
      <c r="A449" s="88"/>
      <c r="B449" s="88"/>
      <c r="C449" s="79"/>
      <c r="D449" s="79"/>
      <c r="E449" s="81"/>
      <c r="F449" s="83"/>
      <c r="G449" s="101"/>
      <c r="H449" s="101"/>
      <c r="I449" s="103"/>
      <c r="J449" s="105"/>
      <c r="K449" s="107"/>
      <c r="L449" s="111"/>
      <c r="M449" s="119"/>
      <c r="N449" s="79"/>
    </row>
    <row r="450" spans="1:14" customFormat="1" ht="15" customHeight="1" x14ac:dyDescent="0.25">
      <c r="A450" s="87" t="s">
        <v>904</v>
      </c>
      <c r="B450" s="87" t="s">
        <v>10</v>
      </c>
      <c r="C450" s="84" t="s">
        <v>11</v>
      </c>
      <c r="D450" s="84" t="s">
        <v>76</v>
      </c>
      <c r="E450" s="85" t="s">
        <v>83</v>
      </c>
      <c r="F450" s="86" t="s">
        <v>84</v>
      </c>
      <c r="G450" s="100" t="s">
        <v>418</v>
      </c>
      <c r="H450" s="100" t="s">
        <v>419</v>
      </c>
      <c r="I450" s="102">
        <v>430000</v>
      </c>
      <c r="J450" s="104">
        <v>30014</v>
      </c>
      <c r="K450" s="106">
        <v>31906</v>
      </c>
      <c r="L450" s="110">
        <v>6.9800000000000001E-2</v>
      </c>
      <c r="M450" s="117">
        <v>7.4200000000000002E-2</v>
      </c>
      <c r="N450" s="84" t="s">
        <v>87</v>
      </c>
    </row>
    <row r="451" spans="1:14" customFormat="1" ht="15" customHeight="1" x14ac:dyDescent="0.25">
      <c r="A451" s="108"/>
      <c r="B451" s="108"/>
      <c r="C451" s="78"/>
      <c r="D451" s="78"/>
      <c r="E451" s="80"/>
      <c r="F451" s="82"/>
      <c r="G451" s="109"/>
      <c r="H451" s="101"/>
      <c r="I451" s="103"/>
      <c r="J451" s="105"/>
      <c r="K451" s="107"/>
      <c r="L451" s="111"/>
      <c r="M451" s="119"/>
      <c r="N451" s="78"/>
    </row>
    <row r="452" spans="1:14" customFormat="1" ht="15" customHeight="1" x14ac:dyDescent="0.25">
      <c r="A452" s="108"/>
      <c r="B452" s="108"/>
      <c r="C452" s="78"/>
      <c r="D452" s="78"/>
      <c r="E452" s="80"/>
      <c r="F452" s="82"/>
      <c r="G452" s="109"/>
      <c r="H452" s="100" t="s">
        <v>241</v>
      </c>
      <c r="I452" s="102">
        <v>1</v>
      </c>
      <c r="J452" s="104">
        <v>1</v>
      </c>
      <c r="K452" s="106">
        <v>1</v>
      </c>
      <c r="L452" s="110">
        <v>1</v>
      </c>
      <c r="M452" s="117">
        <v>1</v>
      </c>
      <c r="N452" s="78"/>
    </row>
    <row r="453" spans="1:14" customFormat="1" ht="15" customHeight="1" x14ac:dyDescent="0.25">
      <c r="A453" s="108"/>
      <c r="B453" s="108"/>
      <c r="C453" s="78"/>
      <c r="D453" s="78"/>
      <c r="E453" s="80"/>
      <c r="F453" s="82"/>
      <c r="G453" s="109"/>
      <c r="H453" s="101"/>
      <c r="I453" s="103"/>
      <c r="J453" s="105"/>
      <c r="K453" s="107"/>
      <c r="L453" s="111"/>
      <c r="M453" s="119"/>
      <c r="N453" s="78"/>
    </row>
    <row r="454" spans="1:14" customFormat="1" ht="15" customHeight="1" x14ac:dyDescent="0.25">
      <c r="A454" s="108"/>
      <c r="B454" s="108"/>
      <c r="C454" s="78"/>
      <c r="D454" s="78"/>
      <c r="E454" s="80"/>
      <c r="F454" s="82"/>
      <c r="G454" s="109"/>
      <c r="H454" s="100" t="s">
        <v>242</v>
      </c>
      <c r="I454" s="102">
        <v>1</v>
      </c>
      <c r="J454" s="104">
        <v>1</v>
      </c>
      <c r="K454" s="106">
        <v>1</v>
      </c>
      <c r="L454" s="110">
        <v>1</v>
      </c>
      <c r="M454" s="117">
        <v>1</v>
      </c>
      <c r="N454" s="78"/>
    </row>
    <row r="455" spans="1:14" customFormat="1" ht="15" customHeight="1" x14ac:dyDescent="0.25">
      <c r="A455" s="108"/>
      <c r="B455" s="108"/>
      <c r="C455" s="78"/>
      <c r="D455" s="78"/>
      <c r="E455" s="80"/>
      <c r="F455" s="82"/>
      <c r="G455" s="109"/>
      <c r="H455" s="101"/>
      <c r="I455" s="103"/>
      <c r="J455" s="105"/>
      <c r="K455" s="107"/>
      <c r="L455" s="111"/>
      <c r="M455" s="119"/>
      <c r="N455" s="78"/>
    </row>
    <row r="456" spans="1:14" customFormat="1" ht="15" customHeight="1" x14ac:dyDescent="0.25">
      <c r="A456" s="108"/>
      <c r="B456" s="108"/>
      <c r="C456" s="78"/>
      <c r="D456" s="78"/>
      <c r="E456" s="80"/>
      <c r="F456" s="82"/>
      <c r="G456" s="109"/>
      <c r="H456" s="100" t="s">
        <v>420</v>
      </c>
      <c r="I456" s="102">
        <v>1</v>
      </c>
      <c r="J456" s="104">
        <v>1</v>
      </c>
      <c r="K456" s="106">
        <v>1</v>
      </c>
      <c r="L456" s="110">
        <v>1</v>
      </c>
      <c r="M456" s="117">
        <v>1</v>
      </c>
      <c r="N456" s="78"/>
    </row>
    <row r="457" spans="1:14" customFormat="1" ht="15" customHeight="1" x14ac:dyDescent="0.25">
      <c r="A457" s="108"/>
      <c r="B457" s="108"/>
      <c r="C457" s="78"/>
      <c r="D457" s="78"/>
      <c r="E457" s="80"/>
      <c r="F457" s="82"/>
      <c r="G457" s="101"/>
      <c r="H457" s="101"/>
      <c r="I457" s="103"/>
      <c r="J457" s="105"/>
      <c r="K457" s="107"/>
      <c r="L457" s="111"/>
      <c r="M457" s="119"/>
      <c r="N457" s="78"/>
    </row>
    <row r="458" spans="1:14" customFormat="1" ht="15" customHeight="1" x14ac:dyDescent="0.25">
      <c r="A458" s="108"/>
      <c r="B458" s="108"/>
      <c r="C458" s="78"/>
      <c r="D458" s="78"/>
      <c r="E458" s="80"/>
      <c r="F458" s="82"/>
      <c r="G458" s="100" t="s">
        <v>421</v>
      </c>
      <c r="H458" s="100" t="s">
        <v>422</v>
      </c>
      <c r="I458" s="102">
        <v>8000</v>
      </c>
      <c r="J458" s="104">
        <v>0</v>
      </c>
      <c r="K458" s="106">
        <v>0</v>
      </c>
      <c r="L458" s="110">
        <v>0</v>
      </c>
      <c r="M458" s="117">
        <v>0</v>
      </c>
      <c r="N458" s="78"/>
    </row>
    <row r="459" spans="1:14" customFormat="1" ht="15" customHeight="1" x14ac:dyDescent="0.25">
      <c r="A459" s="108"/>
      <c r="B459" s="108"/>
      <c r="C459" s="78"/>
      <c r="D459" s="78"/>
      <c r="E459" s="80"/>
      <c r="F459" s="82"/>
      <c r="G459" s="109"/>
      <c r="H459" s="101"/>
      <c r="I459" s="103"/>
      <c r="J459" s="105"/>
      <c r="K459" s="107"/>
      <c r="L459" s="111"/>
      <c r="M459" s="119"/>
      <c r="N459" s="78"/>
    </row>
    <row r="460" spans="1:14" customFormat="1" ht="15" customHeight="1" x14ac:dyDescent="0.25">
      <c r="A460" s="108"/>
      <c r="B460" s="108"/>
      <c r="C460" s="78"/>
      <c r="D460" s="78"/>
      <c r="E460" s="80"/>
      <c r="F460" s="82"/>
      <c r="G460" s="109"/>
      <c r="H460" s="100" t="s">
        <v>423</v>
      </c>
      <c r="I460" s="102">
        <v>69</v>
      </c>
      <c r="J460" s="104">
        <v>0</v>
      </c>
      <c r="K460" s="106">
        <v>0</v>
      </c>
      <c r="L460" s="110">
        <v>0</v>
      </c>
      <c r="M460" s="117">
        <v>0</v>
      </c>
      <c r="N460" s="78"/>
    </row>
    <row r="461" spans="1:14" customFormat="1" ht="15" customHeight="1" x14ac:dyDescent="0.25">
      <c r="A461" s="108"/>
      <c r="B461" s="108"/>
      <c r="C461" s="78"/>
      <c r="D461" s="78"/>
      <c r="E461" s="80"/>
      <c r="F461" s="82"/>
      <c r="G461" s="109"/>
      <c r="H461" s="101"/>
      <c r="I461" s="103"/>
      <c r="J461" s="105"/>
      <c r="K461" s="107"/>
      <c r="L461" s="111"/>
      <c r="M461" s="119"/>
      <c r="N461" s="78"/>
    </row>
    <row r="462" spans="1:14" customFormat="1" ht="15" customHeight="1" x14ac:dyDescent="0.25">
      <c r="A462" s="108"/>
      <c r="B462" s="108"/>
      <c r="C462" s="78"/>
      <c r="D462" s="78"/>
      <c r="E462" s="80"/>
      <c r="F462" s="82"/>
      <c r="G462" s="109"/>
      <c r="H462" s="100" t="s">
        <v>424</v>
      </c>
      <c r="I462" s="102">
        <v>1000</v>
      </c>
      <c r="J462" s="104">
        <v>0</v>
      </c>
      <c r="K462" s="106">
        <v>0</v>
      </c>
      <c r="L462" s="110">
        <v>0</v>
      </c>
      <c r="M462" s="117">
        <v>0</v>
      </c>
      <c r="N462" s="78"/>
    </row>
    <row r="463" spans="1:14" customFormat="1" ht="15" customHeight="1" x14ac:dyDescent="0.25">
      <c r="A463" s="108"/>
      <c r="B463" s="108"/>
      <c r="C463" s="78"/>
      <c r="D463" s="78"/>
      <c r="E463" s="80"/>
      <c r="F463" s="82"/>
      <c r="G463" s="109"/>
      <c r="H463" s="101"/>
      <c r="I463" s="103"/>
      <c r="J463" s="105"/>
      <c r="K463" s="107"/>
      <c r="L463" s="111"/>
      <c r="M463" s="119"/>
      <c r="N463" s="78"/>
    </row>
    <row r="464" spans="1:14" customFormat="1" ht="15" customHeight="1" x14ac:dyDescent="0.25">
      <c r="A464" s="108"/>
      <c r="B464" s="108"/>
      <c r="C464" s="78"/>
      <c r="D464" s="78"/>
      <c r="E464" s="80"/>
      <c r="F464" s="82"/>
      <c r="G464" s="109"/>
      <c r="H464" s="100" t="s">
        <v>267</v>
      </c>
      <c r="I464" s="102">
        <v>1</v>
      </c>
      <c r="J464" s="104">
        <v>1</v>
      </c>
      <c r="K464" s="106">
        <v>1</v>
      </c>
      <c r="L464" s="110">
        <v>1</v>
      </c>
      <c r="M464" s="117">
        <v>1</v>
      </c>
      <c r="N464" s="78"/>
    </row>
    <row r="465" spans="1:14" customFormat="1" ht="15" customHeight="1" x14ac:dyDescent="0.25">
      <c r="A465" s="108"/>
      <c r="B465" s="108"/>
      <c r="C465" s="78"/>
      <c r="D465" s="78"/>
      <c r="E465" s="80"/>
      <c r="F465" s="82"/>
      <c r="G465" s="109"/>
      <c r="H465" s="101"/>
      <c r="I465" s="103"/>
      <c r="J465" s="105"/>
      <c r="K465" s="107"/>
      <c r="L465" s="111"/>
      <c r="M465" s="119"/>
      <c r="N465" s="78"/>
    </row>
    <row r="466" spans="1:14" customFormat="1" ht="15" customHeight="1" x14ac:dyDescent="0.25">
      <c r="A466" s="108"/>
      <c r="B466" s="108"/>
      <c r="C466" s="78"/>
      <c r="D466" s="78"/>
      <c r="E466" s="80"/>
      <c r="F466" s="82"/>
      <c r="G466" s="109"/>
      <c r="H466" s="100" t="s">
        <v>417</v>
      </c>
      <c r="I466" s="102">
        <v>1</v>
      </c>
      <c r="J466" s="104">
        <v>1</v>
      </c>
      <c r="K466" s="106">
        <v>1</v>
      </c>
      <c r="L466" s="110">
        <v>1</v>
      </c>
      <c r="M466" s="117">
        <v>1</v>
      </c>
      <c r="N466" s="78"/>
    </row>
    <row r="467" spans="1:14" customFormat="1" ht="15" customHeight="1" x14ac:dyDescent="0.25">
      <c r="A467" s="108"/>
      <c r="B467" s="108"/>
      <c r="C467" s="78"/>
      <c r="D467" s="78"/>
      <c r="E467" s="80"/>
      <c r="F467" s="82"/>
      <c r="G467" s="109"/>
      <c r="H467" s="101"/>
      <c r="I467" s="103"/>
      <c r="J467" s="105"/>
      <c r="K467" s="107"/>
      <c r="L467" s="111"/>
      <c r="M467" s="119"/>
      <c r="N467" s="78"/>
    </row>
    <row r="468" spans="1:14" customFormat="1" ht="15" customHeight="1" x14ac:dyDescent="0.25">
      <c r="A468" s="108"/>
      <c r="B468" s="108"/>
      <c r="C468" s="78"/>
      <c r="D468" s="78"/>
      <c r="E468" s="80"/>
      <c r="F468" s="82"/>
      <c r="G468" s="109"/>
      <c r="H468" s="100" t="s">
        <v>282</v>
      </c>
      <c r="I468" s="102">
        <v>1</v>
      </c>
      <c r="J468" s="104">
        <v>0</v>
      </c>
      <c r="K468" s="106">
        <v>0</v>
      </c>
      <c r="L468" s="110">
        <v>0</v>
      </c>
      <c r="M468" s="117">
        <v>0</v>
      </c>
      <c r="N468" s="78"/>
    </row>
    <row r="469" spans="1:14" customFormat="1" ht="15" customHeight="1" x14ac:dyDescent="0.25">
      <c r="A469" s="108"/>
      <c r="B469" s="108"/>
      <c r="C469" s="78"/>
      <c r="D469" s="78"/>
      <c r="E469" s="80"/>
      <c r="F469" s="82"/>
      <c r="G469" s="101"/>
      <c r="H469" s="101"/>
      <c r="I469" s="103"/>
      <c r="J469" s="105"/>
      <c r="K469" s="107"/>
      <c r="L469" s="111"/>
      <c r="M469" s="119"/>
      <c r="N469" s="78"/>
    </row>
    <row r="470" spans="1:14" customFormat="1" ht="15" customHeight="1" x14ac:dyDescent="0.25">
      <c r="A470" s="108"/>
      <c r="B470" s="108"/>
      <c r="C470" s="78"/>
      <c r="D470" s="78"/>
      <c r="E470" s="80"/>
      <c r="F470" s="82"/>
      <c r="G470" s="100" t="s">
        <v>425</v>
      </c>
      <c r="H470" s="100" t="s">
        <v>426</v>
      </c>
      <c r="I470" s="102">
        <v>2500</v>
      </c>
      <c r="J470" s="104">
        <v>0</v>
      </c>
      <c r="K470" s="106">
        <v>0</v>
      </c>
      <c r="L470" s="110">
        <v>0</v>
      </c>
      <c r="M470" s="117">
        <v>0</v>
      </c>
      <c r="N470" s="78"/>
    </row>
    <row r="471" spans="1:14" customFormat="1" ht="15" customHeight="1" x14ac:dyDescent="0.25">
      <c r="A471" s="108"/>
      <c r="B471" s="108"/>
      <c r="C471" s="78"/>
      <c r="D471" s="78"/>
      <c r="E471" s="80"/>
      <c r="F471" s="82"/>
      <c r="G471" s="109"/>
      <c r="H471" s="101"/>
      <c r="I471" s="103"/>
      <c r="J471" s="105"/>
      <c r="K471" s="107"/>
      <c r="L471" s="111"/>
      <c r="M471" s="119"/>
      <c r="N471" s="78"/>
    </row>
    <row r="472" spans="1:14" customFormat="1" ht="15" customHeight="1" x14ac:dyDescent="0.25">
      <c r="A472" s="108"/>
      <c r="B472" s="108"/>
      <c r="C472" s="78"/>
      <c r="D472" s="78"/>
      <c r="E472" s="80"/>
      <c r="F472" s="82"/>
      <c r="G472" s="109"/>
      <c r="H472" s="100" t="s">
        <v>427</v>
      </c>
      <c r="I472" s="102">
        <v>1</v>
      </c>
      <c r="J472" s="104">
        <v>1</v>
      </c>
      <c r="K472" s="106">
        <v>1</v>
      </c>
      <c r="L472" s="110">
        <v>1</v>
      </c>
      <c r="M472" s="117">
        <v>1</v>
      </c>
      <c r="N472" s="78"/>
    </row>
    <row r="473" spans="1:14" customFormat="1" ht="15" customHeight="1" x14ac:dyDescent="0.25">
      <c r="A473" s="108"/>
      <c r="B473" s="108"/>
      <c r="C473" s="78"/>
      <c r="D473" s="78"/>
      <c r="E473" s="80"/>
      <c r="F473" s="82"/>
      <c r="G473" s="109"/>
      <c r="H473" s="101"/>
      <c r="I473" s="103"/>
      <c r="J473" s="105"/>
      <c r="K473" s="107"/>
      <c r="L473" s="111"/>
      <c r="M473" s="119"/>
      <c r="N473" s="78"/>
    </row>
    <row r="474" spans="1:14" customFormat="1" ht="15" customHeight="1" x14ac:dyDescent="0.25">
      <c r="A474" s="108"/>
      <c r="B474" s="108"/>
      <c r="C474" s="78"/>
      <c r="D474" s="78"/>
      <c r="E474" s="80"/>
      <c r="F474" s="82"/>
      <c r="G474" s="109"/>
      <c r="H474" s="100" t="s">
        <v>428</v>
      </c>
      <c r="I474" s="102">
        <v>1</v>
      </c>
      <c r="J474" s="104">
        <v>1</v>
      </c>
      <c r="K474" s="106">
        <v>1</v>
      </c>
      <c r="L474" s="110">
        <v>1</v>
      </c>
      <c r="M474" s="117">
        <v>1</v>
      </c>
      <c r="N474" s="78"/>
    </row>
    <row r="475" spans="1:14" customFormat="1" ht="15" customHeight="1" x14ac:dyDescent="0.25">
      <c r="A475" s="108"/>
      <c r="B475" s="108"/>
      <c r="C475" s="78"/>
      <c r="D475" s="78"/>
      <c r="E475" s="80"/>
      <c r="F475" s="82"/>
      <c r="G475" s="109"/>
      <c r="H475" s="101"/>
      <c r="I475" s="103"/>
      <c r="J475" s="105"/>
      <c r="K475" s="107"/>
      <c r="L475" s="111"/>
      <c r="M475" s="119"/>
      <c r="N475" s="78"/>
    </row>
    <row r="476" spans="1:14" customFormat="1" ht="15" customHeight="1" x14ac:dyDescent="0.25">
      <c r="A476" s="108"/>
      <c r="B476" s="108"/>
      <c r="C476" s="78"/>
      <c r="D476" s="78"/>
      <c r="E476" s="80"/>
      <c r="F476" s="82"/>
      <c r="G476" s="109"/>
      <c r="H476" s="100" t="s">
        <v>429</v>
      </c>
      <c r="I476" s="102">
        <v>1</v>
      </c>
      <c r="J476" s="104">
        <v>0</v>
      </c>
      <c r="K476" s="106">
        <v>0</v>
      </c>
      <c r="L476" s="110">
        <v>0</v>
      </c>
      <c r="M476" s="117">
        <v>0</v>
      </c>
      <c r="N476" s="78"/>
    </row>
    <row r="477" spans="1:14" customFormat="1" ht="15" customHeight="1" x14ac:dyDescent="0.25">
      <c r="A477" s="108"/>
      <c r="B477" s="108"/>
      <c r="C477" s="78"/>
      <c r="D477" s="78"/>
      <c r="E477" s="80"/>
      <c r="F477" s="82"/>
      <c r="G477" s="101"/>
      <c r="H477" s="101"/>
      <c r="I477" s="103"/>
      <c r="J477" s="105"/>
      <c r="K477" s="107"/>
      <c r="L477" s="111"/>
      <c r="M477" s="119"/>
      <c r="N477" s="78"/>
    </row>
    <row r="478" spans="1:14" customFormat="1" ht="15" customHeight="1" x14ac:dyDescent="0.25">
      <c r="A478" s="108"/>
      <c r="B478" s="108"/>
      <c r="C478" s="78"/>
      <c r="D478" s="78"/>
      <c r="E478" s="80"/>
      <c r="F478" s="82"/>
      <c r="G478" s="100" t="s">
        <v>430</v>
      </c>
      <c r="H478" s="100" t="s">
        <v>431</v>
      </c>
      <c r="I478" s="102">
        <v>60000</v>
      </c>
      <c r="J478" s="104">
        <v>10002</v>
      </c>
      <c r="K478" s="106">
        <v>15894</v>
      </c>
      <c r="L478" s="110">
        <v>0.16669999999999999</v>
      </c>
      <c r="M478" s="117">
        <v>0.26490000000000002</v>
      </c>
      <c r="N478" s="78"/>
    </row>
    <row r="479" spans="1:14" customFormat="1" ht="15" customHeight="1" x14ac:dyDescent="0.25">
      <c r="A479" s="88"/>
      <c r="B479" s="88"/>
      <c r="C479" s="79"/>
      <c r="D479" s="79"/>
      <c r="E479" s="81"/>
      <c r="F479" s="83"/>
      <c r="G479" s="101"/>
      <c r="H479" s="101"/>
      <c r="I479" s="103"/>
      <c r="J479" s="105"/>
      <c r="K479" s="107"/>
      <c r="L479" s="111"/>
      <c r="M479" s="119"/>
      <c r="N479" s="79"/>
    </row>
    <row r="480" spans="1:14" customFormat="1" ht="15" customHeight="1" x14ac:dyDescent="0.25">
      <c r="A480" s="87" t="s">
        <v>904</v>
      </c>
      <c r="B480" s="87" t="s">
        <v>10</v>
      </c>
      <c r="C480" s="84" t="s">
        <v>11</v>
      </c>
      <c r="D480" s="84" t="s">
        <v>76</v>
      </c>
      <c r="E480" s="85" t="s">
        <v>88</v>
      </c>
      <c r="F480" s="86" t="s">
        <v>89</v>
      </c>
      <c r="G480" s="100" t="s">
        <v>432</v>
      </c>
      <c r="H480" s="100" t="s">
        <v>433</v>
      </c>
      <c r="I480" s="102">
        <v>2</v>
      </c>
      <c r="J480" s="104">
        <v>0</v>
      </c>
      <c r="K480" s="106">
        <v>0</v>
      </c>
      <c r="L480" s="110">
        <v>0</v>
      </c>
      <c r="M480" s="117">
        <v>0</v>
      </c>
      <c r="N480" s="84" t="s">
        <v>92</v>
      </c>
    </row>
    <row r="481" spans="1:14" customFormat="1" ht="15" customHeight="1" x14ac:dyDescent="0.25">
      <c r="A481" s="108"/>
      <c r="B481" s="108"/>
      <c r="C481" s="78"/>
      <c r="D481" s="78"/>
      <c r="E481" s="80"/>
      <c r="F481" s="82"/>
      <c r="G481" s="109"/>
      <c r="H481" s="101"/>
      <c r="I481" s="103"/>
      <c r="J481" s="105"/>
      <c r="K481" s="107"/>
      <c r="L481" s="111"/>
      <c r="M481" s="119"/>
      <c r="N481" s="78"/>
    </row>
    <row r="482" spans="1:14" customFormat="1" ht="15" customHeight="1" x14ac:dyDescent="0.25">
      <c r="A482" s="108"/>
      <c r="B482" s="108"/>
      <c r="C482" s="78"/>
      <c r="D482" s="78"/>
      <c r="E482" s="80"/>
      <c r="F482" s="82"/>
      <c r="G482" s="109"/>
      <c r="H482" s="100" t="s">
        <v>434</v>
      </c>
      <c r="I482" s="102">
        <v>12</v>
      </c>
      <c r="J482" s="104">
        <v>6</v>
      </c>
      <c r="K482" s="106">
        <v>6</v>
      </c>
      <c r="L482" s="110">
        <v>0.5</v>
      </c>
      <c r="M482" s="117">
        <v>0.5</v>
      </c>
      <c r="N482" s="78"/>
    </row>
    <row r="483" spans="1:14" customFormat="1" ht="15" customHeight="1" x14ac:dyDescent="0.25">
      <c r="A483" s="108"/>
      <c r="B483" s="108"/>
      <c r="C483" s="78"/>
      <c r="D483" s="78"/>
      <c r="E483" s="80"/>
      <c r="F483" s="82"/>
      <c r="G483" s="101"/>
      <c r="H483" s="101"/>
      <c r="I483" s="103"/>
      <c r="J483" s="105"/>
      <c r="K483" s="107"/>
      <c r="L483" s="111"/>
      <c r="M483" s="119"/>
      <c r="N483" s="78"/>
    </row>
    <row r="484" spans="1:14" customFormat="1" ht="15" customHeight="1" x14ac:dyDescent="0.25">
      <c r="A484" s="108"/>
      <c r="B484" s="108"/>
      <c r="C484" s="78"/>
      <c r="D484" s="78"/>
      <c r="E484" s="80"/>
      <c r="F484" s="82"/>
      <c r="G484" s="100" t="s">
        <v>435</v>
      </c>
      <c r="H484" s="100" t="s">
        <v>436</v>
      </c>
      <c r="I484" s="102">
        <v>12</v>
      </c>
      <c r="J484" s="104">
        <v>6</v>
      </c>
      <c r="K484" s="106">
        <v>6</v>
      </c>
      <c r="L484" s="110">
        <v>0.5</v>
      </c>
      <c r="M484" s="117">
        <v>0.5</v>
      </c>
      <c r="N484" s="78"/>
    </row>
    <row r="485" spans="1:14" customFormat="1" ht="15" customHeight="1" x14ac:dyDescent="0.25">
      <c r="A485" s="108"/>
      <c r="B485" s="108"/>
      <c r="C485" s="78"/>
      <c r="D485" s="78"/>
      <c r="E485" s="80"/>
      <c r="F485" s="82"/>
      <c r="G485" s="109"/>
      <c r="H485" s="101"/>
      <c r="I485" s="103"/>
      <c r="J485" s="105"/>
      <c r="K485" s="107"/>
      <c r="L485" s="111"/>
      <c r="M485" s="119"/>
      <c r="N485" s="78"/>
    </row>
    <row r="486" spans="1:14" customFormat="1" ht="15" customHeight="1" x14ac:dyDescent="0.25">
      <c r="A486" s="108"/>
      <c r="B486" s="108"/>
      <c r="C486" s="78"/>
      <c r="D486" s="78"/>
      <c r="E486" s="80"/>
      <c r="F486" s="82"/>
      <c r="G486" s="109"/>
      <c r="H486" s="100" t="s">
        <v>437</v>
      </c>
      <c r="I486" s="102">
        <v>2</v>
      </c>
      <c r="J486" s="104">
        <v>0</v>
      </c>
      <c r="K486" s="106">
        <v>0</v>
      </c>
      <c r="L486" s="110">
        <v>0</v>
      </c>
      <c r="M486" s="117">
        <v>0</v>
      </c>
      <c r="N486" s="78"/>
    </row>
    <row r="487" spans="1:14" customFormat="1" ht="15" customHeight="1" x14ac:dyDescent="0.25">
      <c r="A487" s="88"/>
      <c r="B487" s="88"/>
      <c r="C487" s="79"/>
      <c r="D487" s="79"/>
      <c r="E487" s="81"/>
      <c r="F487" s="83"/>
      <c r="G487" s="101"/>
      <c r="H487" s="101"/>
      <c r="I487" s="103"/>
      <c r="J487" s="105"/>
      <c r="K487" s="107"/>
      <c r="L487" s="111"/>
      <c r="M487" s="119"/>
      <c r="N487" s="79"/>
    </row>
    <row r="488" spans="1:14" customFormat="1" ht="15" customHeight="1" x14ac:dyDescent="0.25">
      <c r="A488" s="87" t="s">
        <v>904</v>
      </c>
      <c r="B488" s="87" t="s">
        <v>10</v>
      </c>
      <c r="C488" s="84" t="s">
        <v>11</v>
      </c>
      <c r="D488" s="84" t="s">
        <v>76</v>
      </c>
      <c r="E488" s="85" t="s">
        <v>93</v>
      </c>
      <c r="F488" s="86" t="s">
        <v>94</v>
      </c>
      <c r="G488" s="100" t="s">
        <v>438</v>
      </c>
      <c r="H488" s="100" t="s">
        <v>439</v>
      </c>
      <c r="I488" s="102">
        <v>5</v>
      </c>
      <c r="J488" s="104">
        <v>0</v>
      </c>
      <c r="K488" s="106">
        <v>0</v>
      </c>
      <c r="L488" s="110">
        <v>0</v>
      </c>
      <c r="M488" s="117">
        <v>0</v>
      </c>
      <c r="N488" s="84" t="s">
        <v>92</v>
      </c>
    </row>
    <row r="489" spans="1:14" customFormat="1" ht="15" customHeight="1" x14ac:dyDescent="0.25">
      <c r="A489" s="108"/>
      <c r="B489" s="108"/>
      <c r="C489" s="78"/>
      <c r="D489" s="78"/>
      <c r="E489" s="80"/>
      <c r="F489" s="82"/>
      <c r="G489" s="109"/>
      <c r="H489" s="101"/>
      <c r="I489" s="103"/>
      <c r="J489" s="105"/>
      <c r="K489" s="107"/>
      <c r="L489" s="111"/>
      <c r="M489" s="119"/>
      <c r="N489" s="78"/>
    </row>
    <row r="490" spans="1:14" customFormat="1" ht="15" customHeight="1" x14ac:dyDescent="0.25">
      <c r="A490" s="108"/>
      <c r="B490" s="108"/>
      <c r="C490" s="78"/>
      <c r="D490" s="78"/>
      <c r="E490" s="80"/>
      <c r="F490" s="82"/>
      <c r="G490" s="109"/>
      <c r="H490" s="100" t="s">
        <v>440</v>
      </c>
      <c r="I490" s="102">
        <v>3</v>
      </c>
      <c r="J490" s="104">
        <v>0</v>
      </c>
      <c r="K490" s="106">
        <v>0</v>
      </c>
      <c r="L490" s="110">
        <v>0</v>
      </c>
      <c r="M490" s="117">
        <v>0</v>
      </c>
      <c r="N490" s="78"/>
    </row>
    <row r="491" spans="1:14" customFormat="1" ht="15" customHeight="1" x14ac:dyDescent="0.25">
      <c r="A491" s="108"/>
      <c r="B491" s="108"/>
      <c r="C491" s="78"/>
      <c r="D491" s="78"/>
      <c r="E491" s="80"/>
      <c r="F491" s="82"/>
      <c r="G491" s="109"/>
      <c r="H491" s="101"/>
      <c r="I491" s="103"/>
      <c r="J491" s="105"/>
      <c r="K491" s="107"/>
      <c r="L491" s="111"/>
      <c r="M491" s="119"/>
      <c r="N491" s="78"/>
    </row>
    <row r="492" spans="1:14" customFormat="1" ht="15" customHeight="1" x14ac:dyDescent="0.25">
      <c r="A492" s="108"/>
      <c r="B492" s="108"/>
      <c r="C492" s="78"/>
      <c r="D492" s="78"/>
      <c r="E492" s="80"/>
      <c r="F492" s="82"/>
      <c r="G492" s="109"/>
      <c r="H492" s="100" t="s">
        <v>441</v>
      </c>
      <c r="I492" s="102">
        <v>1</v>
      </c>
      <c r="J492" s="104">
        <v>1</v>
      </c>
      <c r="K492" s="106">
        <v>0</v>
      </c>
      <c r="L492" s="110">
        <v>1</v>
      </c>
      <c r="M492" s="117">
        <v>0</v>
      </c>
      <c r="N492" s="78"/>
    </row>
    <row r="493" spans="1:14" customFormat="1" ht="15" customHeight="1" x14ac:dyDescent="0.25">
      <c r="A493" s="108"/>
      <c r="B493" s="108"/>
      <c r="C493" s="78"/>
      <c r="D493" s="78"/>
      <c r="E493" s="80"/>
      <c r="F493" s="82"/>
      <c r="G493" s="109"/>
      <c r="H493" s="101"/>
      <c r="I493" s="103"/>
      <c r="J493" s="105"/>
      <c r="K493" s="107"/>
      <c r="L493" s="111"/>
      <c r="M493" s="119"/>
      <c r="N493" s="78"/>
    </row>
    <row r="494" spans="1:14" customFormat="1" ht="15" customHeight="1" x14ac:dyDescent="0.25">
      <c r="A494" s="108"/>
      <c r="B494" s="108"/>
      <c r="C494" s="78"/>
      <c r="D494" s="78"/>
      <c r="E494" s="80"/>
      <c r="F494" s="82"/>
      <c r="G494" s="109"/>
      <c r="H494" s="100" t="s">
        <v>442</v>
      </c>
      <c r="I494" s="102">
        <v>1</v>
      </c>
      <c r="J494" s="104">
        <v>1</v>
      </c>
      <c r="K494" s="106">
        <v>0</v>
      </c>
      <c r="L494" s="110">
        <v>1</v>
      </c>
      <c r="M494" s="117">
        <v>0</v>
      </c>
      <c r="N494" s="78"/>
    </row>
    <row r="495" spans="1:14" customFormat="1" ht="15" customHeight="1" x14ac:dyDescent="0.25">
      <c r="A495" s="108"/>
      <c r="B495" s="108"/>
      <c r="C495" s="78"/>
      <c r="D495" s="78"/>
      <c r="E495" s="80"/>
      <c r="F495" s="82"/>
      <c r="G495" s="109"/>
      <c r="H495" s="101"/>
      <c r="I495" s="103"/>
      <c r="J495" s="105"/>
      <c r="K495" s="107"/>
      <c r="L495" s="111"/>
      <c r="M495" s="119"/>
      <c r="N495" s="78"/>
    </row>
    <row r="496" spans="1:14" customFormat="1" ht="15" customHeight="1" x14ac:dyDescent="0.25">
      <c r="A496" s="108"/>
      <c r="B496" s="108"/>
      <c r="C496" s="78"/>
      <c r="D496" s="78"/>
      <c r="E496" s="80"/>
      <c r="F496" s="82"/>
      <c r="G496" s="109"/>
      <c r="H496" s="100" t="s">
        <v>443</v>
      </c>
      <c r="I496" s="102">
        <v>1</v>
      </c>
      <c r="J496" s="104">
        <v>0</v>
      </c>
      <c r="K496" s="106">
        <v>0</v>
      </c>
      <c r="L496" s="110">
        <v>0</v>
      </c>
      <c r="M496" s="117">
        <v>0</v>
      </c>
      <c r="N496" s="78"/>
    </row>
    <row r="497" spans="1:14" customFormat="1" ht="15" customHeight="1" x14ac:dyDescent="0.25">
      <c r="A497" s="108"/>
      <c r="B497" s="108"/>
      <c r="C497" s="78"/>
      <c r="D497" s="78"/>
      <c r="E497" s="80"/>
      <c r="F497" s="82"/>
      <c r="G497" s="101"/>
      <c r="H497" s="101"/>
      <c r="I497" s="103"/>
      <c r="J497" s="105"/>
      <c r="K497" s="107"/>
      <c r="L497" s="111"/>
      <c r="M497" s="119"/>
      <c r="N497" s="78"/>
    </row>
    <row r="498" spans="1:14" customFormat="1" ht="15" customHeight="1" x14ac:dyDescent="0.25">
      <c r="A498" s="108"/>
      <c r="B498" s="108"/>
      <c r="C498" s="78"/>
      <c r="D498" s="78"/>
      <c r="E498" s="80"/>
      <c r="F498" s="82"/>
      <c r="G498" s="100" t="s">
        <v>444</v>
      </c>
      <c r="H498" s="100" t="s">
        <v>445</v>
      </c>
      <c r="I498" s="102">
        <v>22</v>
      </c>
      <c r="J498" s="104">
        <v>22</v>
      </c>
      <c r="K498" s="106">
        <v>22</v>
      </c>
      <c r="L498" s="110">
        <v>1</v>
      </c>
      <c r="M498" s="117">
        <v>1</v>
      </c>
      <c r="N498" s="78"/>
    </row>
    <row r="499" spans="1:14" customFormat="1" ht="15" customHeight="1" x14ac:dyDescent="0.25">
      <c r="A499" s="108"/>
      <c r="B499" s="108"/>
      <c r="C499" s="78"/>
      <c r="D499" s="78"/>
      <c r="E499" s="80"/>
      <c r="F499" s="82"/>
      <c r="G499" s="109"/>
      <c r="H499" s="101"/>
      <c r="I499" s="103"/>
      <c r="J499" s="105"/>
      <c r="K499" s="107"/>
      <c r="L499" s="111"/>
      <c r="M499" s="119"/>
      <c r="N499" s="78"/>
    </row>
    <row r="500" spans="1:14" customFormat="1" ht="15" customHeight="1" x14ac:dyDescent="0.25">
      <c r="A500" s="108"/>
      <c r="B500" s="108"/>
      <c r="C500" s="78"/>
      <c r="D500" s="78"/>
      <c r="E500" s="80"/>
      <c r="F500" s="82"/>
      <c r="G500" s="109"/>
      <c r="H500" s="100" t="s">
        <v>446</v>
      </c>
      <c r="I500" s="102">
        <v>12</v>
      </c>
      <c r="J500" s="104">
        <v>6</v>
      </c>
      <c r="K500" s="106">
        <v>6</v>
      </c>
      <c r="L500" s="110">
        <v>0.5</v>
      </c>
      <c r="M500" s="117">
        <v>0.5</v>
      </c>
      <c r="N500" s="78"/>
    </row>
    <row r="501" spans="1:14" customFormat="1" ht="15" customHeight="1" x14ac:dyDescent="0.25">
      <c r="A501" s="108"/>
      <c r="B501" s="108"/>
      <c r="C501" s="78"/>
      <c r="D501" s="78"/>
      <c r="E501" s="80"/>
      <c r="F501" s="82"/>
      <c r="G501" s="101"/>
      <c r="H501" s="101"/>
      <c r="I501" s="103"/>
      <c r="J501" s="105"/>
      <c r="K501" s="107"/>
      <c r="L501" s="111"/>
      <c r="M501" s="119"/>
      <c r="N501" s="78"/>
    </row>
    <row r="502" spans="1:14" customFormat="1" ht="15" customHeight="1" x14ac:dyDescent="0.25">
      <c r="A502" s="108"/>
      <c r="B502" s="108"/>
      <c r="C502" s="78"/>
      <c r="D502" s="78"/>
      <c r="E502" s="80"/>
      <c r="F502" s="82"/>
      <c r="G502" s="100" t="s">
        <v>447</v>
      </c>
      <c r="H502" s="100" t="s">
        <v>448</v>
      </c>
      <c r="I502" s="102">
        <v>12</v>
      </c>
      <c r="J502" s="104">
        <v>6</v>
      </c>
      <c r="K502" s="106">
        <v>6</v>
      </c>
      <c r="L502" s="110">
        <v>0.5</v>
      </c>
      <c r="M502" s="117">
        <v>0.5</v>
      </c>
      <c r="N502" s="78"/>
    </row>
    <row r="503" spans="1:14" customFormat="1" ht="15" customHeight="1" x14ac:dyDescent="0.25">
      <c r="A503" s="108"/>
      <c r="B503" s="108"/>
      <c r="C503" s="78"/>
      <c r="D503" s="78"/>
      <c r="E503" s="80"/>
      <c r="F503" s="82"/>
      <c r="G503" s="101"/>
      <c r="H503" s="101"/>
      <c r="I503" s="103"/>
      <c r="J503" s="105"/>
      <c r="K503" s="107"/>
      <c r="L503" s="111"/>
      <c r="M503" s="119"/>
      <c r="N503" s="78"/>
    </row>
    <row r="504" spans="1:14" customFormat="1" ht="15" customHeight="1" x14ac:dyDescent="0.25">
      <c r="A504" s="108"/>
      <c r="B504" s="108"/>
      <c r="C504" s="78"/>
      <c r="D504" s="78"/>
      <c r="E504" s="80"/>
      <c r="F504" s="82"/>
      <c r="G504" s="100" t="s">
        <v>449</v>
      </c>
      <c r="H504" s="100" t="s">
        <v>450</v>
      </c>
      <c r="I504" s="102">
        <v>12</v>
      </c>
      <c r="J504" s="104">
        <v>12</v>
      </c>
      <c r="K504" s="106">
        <v>12</v>
      </c>
      <c r="L504" s="110">
        <v>1</v>
      </c>
      <c r="M504" s="117">
        <v>1</v>
      </c>
      <c r="N504" s="78"/>
    </row>
    <row r="505" spans="1:14" customFormat="1" ht="15" customHeight="1" x14ac:dyDescent="0.25">
      <c r="A505" s="108"/>
      <c r="B505" s="108"/>
      <c r="C505" s="78"/>
      <c r="D505" s="78"/>
      <c r="E505" s="80"/>
      <c r="F505" s="82"/>
      <c r="G505" s="109"/>
      <c r="H505" s="101"/>
      <c r="I505" s="103"/>
      <c r="J505" s="105"/>
      <c r="K505" s="107"/>
      <c r="L505" s="111"/>
      <c r="M505" s="119"/>
      <c r="N505" s="78"/>
    </row>
    <row r="506" spans="1:14" customFormat="1" ht="15" customHeight="1" x14ac:dyDescent="0.25">
      <c r="A506" s="108"/>
      <c r="B506" s="108"/>
      <c r="C506" s="78"/>
      <c r="D506" s="78"/>
      <c r="E506" s="80"/>
      <c r="F506" s="82"/>
      <c r="G506" s="109"/>
      <c r="H506" s="100" t="s">
        <v>451</v>
      </c>
      <c r="I506" s="102">
        <v>11</v>
      </c>
      <c r="J506" s="104">
        <v>5</v>
      </c>
      <c r="K506" s="106">
        <v>5</v>
      </c>
      <c r="L506" s="110">
        <v>0.45450000000000002</v>
      </c>
      <c r="M506" s="117">
        <v>0.45450000000000002</v>
      </c>
      <c r="N506" s="78"/>
    </row>
    <row r="507" spans="1:14" customFormat="1" ht="15" customHeight="1" x14ac:dyDescent="0.25">
      <c r="A507" s="88"/>
      <c r="B507" s="88"/>
      <c r="C507" s="79"/>
      <c r="D507" s="79"/>
      <c r="E507" s="81"/>
      <c r="F507" s="83"/>
      <c r="G507" s="101"/>
      <c r="H507" s="101"/>
      <c r="I507" s="103"/>
      <c r="J507" s="105"/>
      <c r="K507" s="107"/>
      <c r="L507" s="111"/>
      <c r="M507" s="119"/>
      <c r="N507" s="79"/>
    </row>
    <row r="508" spans="1:14" customFormat="1" ht="15" customHeight="1" x14ac:dyDescent="0.25">
      <c r="A508" s="87" t="s">
        <v>904</v>
      </c>
      <c r="B508" s="87" t="s">
        <v>10</v>
      </c>
      <c r="C508" s="84" t="s">
        <v>11</v>
      </c>
      <c r="D508" s="84" t="s">
        <v>76</v>
      </c>
      <c r="E508" s="85" t="s">
        <v>96</v>
      </c>
      <c r="F508" s="86" t="s">
        <v>97</v>
      </c>
      <c r="G508" s="100" t="s">
        <v>452</v>
      </c>
      <c r="H508" s="100" t="s">
        <v>453</v>
      </c>
      <c r="I508" s="102">
        <v>11</v>
      </c>
      <c r="J508" s="104">
        <v>3</v>
      </c>
      <c r="K508" s="106">
        <v>3</v>
      </c>
      <c r="L508" s="110">
        <v>0.2727</v>
      </c>
      <c r="M508" s="117">
        <v>0.2727</v>
      </c>
      <c r="N508" s="84" t="s">
        <v>92</v>
      </c>
    </row>
    <row r="509" spans="1:14" customFormat="1" ht="15" customHeight="1" x14ac:dyDescent="0.25">
      <c r="A509" s="108"/>
      <c r="B509" s="108"/>
      <c r="C509" s="78"/>
      <c r="D509" s="78"/>
      <c r="E509" s="80"/>
      <c r="F509" s="82"/>
      <c r="G509" s="109"/>
      <c r="H509" s="101"/>
      <c r="I509" s="103"/>
      <c r="J509" s="105"/>
      <c r="K509" s="107"/>
      <c r="L509" s="111"/>
      <c r="M509" s="119"/>
      <c r="N509" s="78"/>
    </row>
    <row r="510" spans="1:14" customFormat="1" ht="15" customHeight="1" x14ac:dyDescent="0.25">
      <c r="A510" s="108"/>
      <c r="B510" s="108"/>
      <c r="C510" s="78"/>
      <c r="D510" s="78"/>
      <c r="E510" s="80"/>
      <c r="F510" s="82"/>
      <c r="G510" s="109"/>
      <c r="H510" s="100" t="s">
        <v>454</v>
      </c>
      <c r="I510" s="102">
        <v>5</v>
      </c>
      <c r="J510" s="104">
        <v>5</v>
      </c>
      <c r="K510" s="106">
        <v>5</v>
      </c>
      <c r="L510" s="110">
        <v>1</v>
      </c>
      <c r="M510" s="117">
        <v>1</v>
      </c>
      <c r="N510" s="78"/>
    </row>
    <row r="511" spans="1:14" customFormat="1" ht="15" customHeight="1" x14ac:dyDescent="0.25">
      <c r="A511" s="108"/>
      <c r="B511" s="108"/>
      <c r="C511" s="78"/>
      <c r="D511" s="78"/>
      <c r="E511" s="80"/>
      <c r="F511" s="82"/>
      <c r="G511" s="109"/>
      <c r="H511" s="101"/>
      <c r="I511" s="103"/>
      <c r="J511" s="105"/>
      <c r="K511" s="107"/>
      <c r="L511" s="111"/>
      <c r="M511" s="119"/>
      <c r="N511" s="78"/>
    </row>
    <row r="512" spans="1:14" customFormat="1" ht="15" customHeight="1" x14ac:dyDescent="0.25">
      <c r="A512" s="108"/>
      <c r="B512" s="108"/>
      <c r="C512" s="78"/>
      <c r="D512" s="78"/>
      <c r="E512" s="80"/>
      <c r="F512" s="82"/>
      <c r="G512" s="109"/>
      <c r="H512" s="100" t="s">
        <v>455</v>
      </c>
      <c r="I512" s="102">
        <v>210000</v>
      </c>
      <c r="J512" s="104">
        <v>90993</v>
      </c>
      <c r="K512" s="106">
        <v>53907</v>
      </c>
      <c r="L512" s="110">
        <v>0.43330000000000002</v>
      </c>
      <c r="M512" s="117">
        <v>0.25669999999999998</v>
      </c>
      <c r="N512" s="78"/>
    </row>
    <row r="513" spans="1:14" customFormat="1" ht="15" customHeight="1" x14ac:dyDescent="0.25">
      <c r="A513" s="108"/>
      <c r="B513" s="108"/>
      <c r="C513" s="78"/>
      <c r="D513" s="78"/>
      <c r="E513" s="80"/>
      <c r="F513" s="82"/>
      <c r="G513" s="101"/>
      <c r="H513" s="101"/>
      <c r="I513" s="103"/>
      <c r="J513" s="105"/>
      <c r="K513" s="107"/>
      <c r="L513" s="111"/>
      <c r="M513" s="119"/>
      <c r="N513" s="78"/>
    </row>
    <row r="514" spans="1:14" customFormat="1" ht="15" customHeight="1" x14ac:dyDescent="0.25">
      <c r="A514" s="108"/>
      <c r="B514" s="108"/>
      <c r="C514" s="78"/>
      <c r="D514" s="78"/>
      <c r="E514" s="80"/>
      <c r="F514" s="82"/>
      <c r="G514" s="100" t="s">
        <v>456</v>
      </c>
      <c r="H514" s="100" t="s">
        <v>457</v>
      </c>
      <c r="I514" s="102">
        <v>11</v>
      </c>
      <c r="J514" s="104">
        <v>3</v>
      </c>
      <c r="K514" s="106">
        <v>3</v>
      </c>
      <c r="L514" s="110">
        <v>0.2727</v>
      </c>
      <c r="M514" s="117">
        <v>0.2727</v>
      </c>
      <c r="N514" s="78"/>
    </row>
    <row r="515" spans="1:14" customFormat="1" ht="15" customHeight="1" x14ac:dyDescent="0.25">
      <c r="A515" s="108"/>
      <c r="B515" s="108"/>
      <c r="C515" s="78"/>
      <c r="D515" s="78"/>
      <c r="E515" s="80"/>
      <c r="F515" s="82"/>
      <c r="G515" s="109"/>
      <c r="H515" s="101"/>
      <c r="I515" s="103"/>
      <c r="J515" s="105"/>
      <c r="K515" s="107"/>
      <c r="L515" s="111"/>
      <c r="M515" s="119"/>
      <c r="N515" s="78"/>
    </row>
    <row r="516" spans="1:14" customFormat="1" ht="15" customHeight="1" x14ac:dyDescent="0.25">
      <c r="A516" s="108"/>
      <c r="B516" s="108"/>
      <c r="C516" s="78"/>
      <c r="D516" s="78"/>
      <c r="E516" s="80"/>
      <c r="F516" s="82"/>
      <c r="G516" s="109"/>
      <c r="H516" s="100" t="s">
        <v>458</v>
      </c>
      <c r="I516" s="102">
        <v>3</v>
      </c>
      <c r="J516" s="104">
        <v>3</v>
      </c>
      <c r="K516" s="106">
        <v>3</v>
      </c>
      <c r="L516" s="110">
        <v>1</v>
      </c>
      <c r="M516" s="117">
        <v>1</v>
      </c>
      <c r="N516" s="78"/>
    </row>
    <row r="517" spans="1:14" customFormat="1" ht="15" customHeight="1" x14ac:dyDescent="0.25">
      <c r="A517" s="108"/>
      <c r="B517" s="108"/>
      <c r="C517" s="78"/>
      <c r="D517" s="78"/>
      <c r="E517" s="80"/>
      <c r="F517" s="82"/>
      <c r="G517" s="109"/>
      <c r="H517" s="101"/>
      <c r="I517" s="103"/>
      <c r="J517" s="105"/>
      <c r="K517" s="107"/>
      <c r="L517" s="111"/>
      <c r="M517" s="119"/>
      <c r="N517" s="78"/>
    </row>
    <row r="518" spans="1:14" customFormat="1" ht="15" customHeight="1" x14ac:dyDescent="0.25">
      <c r="A518" s="108"/>
      <c r="B518" s="108"/>
      <c r="C518" s="78"/>
      <c r="D518" s="78"/>
      <c r="E518" s="80"/>
      <c r="F518" s="82"/>
      <c r="G518" s="109"/>
      <c r="H518" s="100" t="s">
        <v>459</v>
      </c>
      <c r="I518" s="102">
        <v>57370</v>
      </c>
      <c r="J518" s="104">
        <v>8852</v>
      </c>
      <c r="K518" s="106">
        <v>3218</v>
      </c>
      <c r="L518" s="110">
        <v>0.15429999999999999</v>
      </c>
      <c r="M518" s="117">
        <v>5.6099999999999997E-2</v>
      </c>
      <c r="N518" s="78"/>
    </row>
    <row r="519" spans="1:14" customFormat="1" ht="15" customHeight="1" x14ac:dyDescent="0.25">
      <c r="A519" s="108"/>
      <c r="B519" s="108"/>
      <c r="C519" s="78"/>
      <c r="D519" s="78"/>
      <c r="E519" s="80"/>
      <c r="F519" s="82"/>
      <c r="G519" s="101"/>
      <c r="H519" s="101"/>
      <c r="I519" s="103"/>
      <c r="J519" s="105"/>
      <c r="K519" s="107"/>
      <c r="L519" s="111"/>
      <c r="M519" s="119"/>
      <c r="N519" s="78"/>
    </row>
    <row r="520" spans="1:14" customFormat="1" ht="15" customHeight="1" x14ac:dyDescent="0.25">
      <c r="A520" s="108"/>
      <c r="B520" s="108"/>
      <c r="C520" s="78"/>
      <c r="D520" s="78"/>
      <c r="E520" s="80"/>
      <c r="F520" s="82"/>
      <c r="G520" s="100" t="s">
        <v>460</v>
      </c>
      <c r="H520" s="100" t="s">
        <v>448</v>
      </c>
      <c r="I520" s="102">
        <v>11</v>
      </c>
      <c r="J520" s="104">
        <v>3</v>
      </c>
      <c r="K520" s="106">
        <v>3</v>
      </c>
      <c r="L520" s="110">
        <v>0.2727</v>
      </c>
      <c r="M520" s="117">
        <v>0.2727</v>
      </c>
      <c r="N520" s="78"/>
    </row>
    <row r="521" spans="1:14" customFormat="1" ht="15" customHeight="1" x14ac:dyDescent="0.25">
      <c r="A521" s="108"/>
      <c r="B521" s="108"/>
      <c r="C521" s="78"/>
      <c r="D521" s="78"/>
      <c r="E521" s="80"/>
      <c r="F521" s="82"/>
      <c r="G521" s="109"/>
      <c r="H521" s="101"/>
      <c r="I521" s="103"/>
      <c r="J521" s="105"/>
      <c r="K521" s="107"/>
      <c r="L521" s="111"/>
      <c r="M521" s="119"/>
      <c r="N521" s="78"/>
    </row>
    <row r="522" spans="1:14" customFormat="1" ht="15" customHeight="1" x14ac:dyDescent="0.25">
      <c r="A522" s="108"/>
      <c r="B522" s="108"/>
      <c r="C522" s="78"/>
      <c r="D522" s="78"/>
      <c r="E522" s="80"/>
      <c r="F522" s="82"/>
      <c r="G522" s="109"/>
      <c r="H522" s="100" t="s">
        <v>461</v>
      </c>
      <c r="I522" s="102">
        <v>15</v>
      </c>
      <c r="J522" s="104">
        <v>15</v>
      </c>
      <c r="K522" s="106">
        <v>15</v>
      </c>
      <c r="L522" s="110">
        <v>0.99990000000000001</v>
      </c>
      <c r="M522" s="117">
        <v>0.99990000000000001</v>
      </c>
      <c r="N522" s="78"/>
    </row>
    <row r="523" spans="1:14" customFormat="1" ht="15" customHeight="1" x14ac:dyDescent="0.25">
      <c r="A523" s="108"/>
      <c r="B523" s="108"/>
      <c r="C523" s="78"/>
      <c r="D523" s="78"/>
      <c r="E523" s="80"/>
      <c r="F523" s="82"/>
      <c r="G523" s="109"/>
      <c r="H523" s="101"/>
      <c r="I523" s="103"/>
      <c r="J523" s="105"/>
      <c r="K523" s="107"/>
      <c r="L523" s="111"/>
      <c r="M523" s="119"/>
      <c r="N523" s="78"/>
    </row>
    <row r="524" spans="1:14" customFormat="1" ht="15" customHeight="1" x14ac:dyDescent="0.25">
      <c r="A524" s="108"/>
      <c r="B524" s="108"/>
      <c r="C524" s="78"/>
      <c r="D524" s="78"/>
      <c r="E524" s="80"/>
      <c r="F524" s="82"/>
      <c r="G524" s="109"/>
      <c r="H524" s="100" t="s">
        <v>462</v>
      </c>
      <c r="I524" s="102">
        <v>33887</v>
      </c>
      <c r="J524" s="104">
        <v>0</v>
      </c>
      <c r="K524" s="106">
        <v>0</v>
      </c>
      <c r="L524" s="110">
        <v>0</v>
      </c>
      <c r="M524" s="117">
        <v>0</v>
      </c>
      <c r="N524" s="78"/>
    </row>
    <row r="525" spans="1:14" customFormat="1" ht="15" customHeight="1" x14ac:dyDescent="0.25">
      <c r="A525" s="108"/>
      <c r="B525" s="108"/>
      <c r="C525" s="78"/>
      <c r="D525" s="78"/>
      <c r="E525" s="80"/>
      <c r="F525" s="82"/>
      <c r="G525" s="101"/>
      <c r="H525" s="101"/>
      <c r="I525" s="103"/>
      <c r="J525" s="105"/>
      <c r="K525" s="107"/>
      <c r="L525" s="111"/>
      <c r="M525" s="119"/>
      <c r="N525" s="78"/>
    </row>
    <row r="526" spans="1:14" customFormat="1" ht="15" customHeight="1" x14ac:dyDescent="0.25">
      <c r="A526" s="108"/>
      <c r="B526" s="108"/>
      <c r="C526" s="78"/>
      <c r="D526" s="78"/>
      <c r="E526" s="80"/>
      <c r="F526" s="82"/>
      <c r="G526" s="100" t="s">
        <v>463</v>
      </c>
      <c r="H526" s="100" t="s">
        <v>464</v>
      </c>
      <c r="I526" s="102">
        <v>11</v>
      </c>
      <c r="J526" s="104">
        <v>3</v>
      </c>
      <c r="K526" s="106">
        <v>3</v>
      </c>
      <c r="L526" s="110">
        <v>0.2727</v>
      </c>
      <c r="M526" s="117">
        <v>0.2727</v>
      </c>
      <c r="N526" s="78"/>
    </row>
    <row r="527" spans="1:14" customFormat="1" ht="15" customHeight="1" x14ac:dyDescent="0.25">
      <c r="A527" s="108"/>
      <c r="B527" s="108"/>
      <c r="C527" s="78"/>
      <c r="D527" s="78"/>
      <c r="E527" s="80"/>
      <c r="F527" s="82"/>
      <c r="G527" s="109"/>
      <c r="H527" s="101"/>
      <c r="I527" s="103"/>
      <c r="J527" s="105"/>
      <c r="K527" s="107"/>
      <c r="L527" s="111"/>
      <c r="M527" s="119"/>
      <c r="N527" s="78"/>
    </row>
    <row r="528" spans="1:14" customFormat="1" ht="15" customHeight="1" x14ac:dyDescent="0.25">
      <c r="A528" s="108"/>
      <c r="B528" s="108"/>
      <c r="C528" s="78"/>
      <c r="D528" s="78"/>
      <c r="E528" s="80"/>
      <c r="F528" s="82"/>
      <c r="G528" s="109"/>
      <c r="H528" s="100" t="s">
        <v>465</v>
      </c>
      <c r="I528" s="102">
        <v>15</v>
      </c>
      <c r="J528" s="104">
        <v>15</v>
      </c>
      <c r="K528" s="106">
        <v>15</v>
      </c>
      <c r="L528" s="110">
        <v>0.99990000000000001</v>
      </c>
      <c r="M528" s="117">
        <v>0.99990000000000001</v>
      </c>
      <c r="N528" s="78"/>
    </row>
    <row r="529" spans="1:14" customFormat="1" ht="15" customHeight="1" x14ac:dyDescent="0.25">
      <c r="A529" s="108"/>
      <c r="B529" s="108"/>
      <c r="C529" s="78"/>
      <c r="D529" s="78"/>
      <c r="E529" s="80"/>
      <c r="F529" s="82"/>
      <c r="G529" s="109"/>
      <c r="H529" s="101"/>
      <c r="I529" s="103"/>
      <c r="J529" s="105"/>
      <c r="K529" s="107"/>
      <c r="L529" s="111"/>
      <c r="M529" s="119"/>
      <c r="N529" s="78"/>
    </row>
    <row r="530" spans="1:14" customFormat="1" ht="15" customHeight="1" x14ac:dyDescent="0.25">
      <c r="A530" s="108"/>
      <c r="B530" s="108"/>
      <c r="C530" s="78"/>
      <c r="D530" s="78"/>
      <c r="E530" s="80"/>
      <c r="F530" s="82"/>
      <c r="G530" s="109"/>
      <c r="H530" s="100" t="s">
        <v>466</v>
      </c>
      <c r="I530" s="102">
        <v>3472</v>
      </c>
      <c r="J530" s="104">
        <v>0</v>
      </c>
      <c r="K530" s="106">
        <v>0</v>
      </c>
      <c r="L530" s="110">
        <v>0</v>
      </c>
      <c r="M530" s="117">
        <v>0</v>
      </c>
      <c r="N530" s="78"/>
    </row>
    <row r="531" spans="1:14" customFormat="1" ht="15" customHeight="1" x14ac:dyDescent="0.25">
      <c r="A531" s="88"/>
      <c r="B531" s="88"/>
      <c r="C531" s="79"/>
      <c r="D531" s="79"/>
      <c r="E531" s="81"/>
      <c r="F531" s="83"/>
      <c r="G531" s="101"/>
      <c r="H531" s="101"/>
      <c r="I531" s="103"/>
      <c r="J531" s="105"/>
      <c r="K531" s="107"/>
      <c r="L531" s="111"/>
      <c r="M531" s="119"/>
      <c r="N531" s="79"/>
    </row>
    <row r="532" spans="1:14" customFormat="1" ht="15" customHeight="1" x14ac:dyDescent="0.25">
      <c r="A532" s="87" t="s">
        <v>904</v>
      </c>
      <c r="B532" s="87" t="s">
        <v>10</v>
      </c>
      <c r="C532" s="84" t="s">
        <v>11</v>
      </c>
      <c r="D532" s="84" t="s">
        <v>76</v>
      </c>
      <c r="E532" s="85" t="s">
        <v>98</v>
      </c>
      <c r="F532" s="86" t="s">
        <v>99</v>
      </c>
      <c r="G532" s="100" t="s">
        <v>467</v>
      </c>
      <c r="H532" s="100" t="s">
        <v>468</v>
      </c>
      <c r="I532" s="102">
        <v>23</v>
      </c>
      <c r="J532" s="104">
        <v>6</v>
      </c>
      <c r="K532" s="106">
        <v>6</v>
      </c>
      <c r="L532" s="110">
        <v>0.26090000000000002</v>
      </c>
      <c r="M532" s="117">
        <v>0.26090000000000002</v>
      </c>
      <c r="N532" s="84" t="s">
        <v>34</v>
      </c>
    </row>
    <row r="533" spans="1:14" customFormat="1" ht="15" customHeight="1" x14ac:dyDescent="0.25">
      <c r="A533" s="108"/>
      <c r="B533" s="108"/>
      <c r="C533" s="78"/>
      <c r="D533" s="78"/>
      <c r="E533" s="80"/>
      <c r="F533" s="82"/>
      <c r="G533" s="109"/>
      <c r="H533" s="101"/>
      <c r="I533" s="103"/>
      <c r="J533" s="105"/>
      <c r="K533" s="107"/>
      <c r="L533" s="111"/>
      <c r="M533" s="119"/>
      <c r="N533" s="78"/>
    </row>
    <row r="534" spans="1:14" customFormat="1" ht="15" customHeight="1" x14ac:dyDescent="0.25">
      <c r="A534" s="108"/>
      <c r="B534" s="108"/>
      <c r="C534" s="78"/>
      <c r="D534" s="78"/>
      <c r="E534" s="80"/>
      <c r="F534" s="82"/>
      <c r="G534" s="109"/>
      <c r="H534" s="100" t="s">
        <v>469</v>
      </c>
      <c r="I534" s="102">
        <v>47.8</v>
      </c>
      <c r="J534" s="104">
        <v>12</v>
      </c>
      <c r="K534" s="106">
        <v>23</v>
      </c>
      <c r="L534" s="110">
        <v>0.251</v>
      </c>
      <c r="M534" s="117">
        <v>0.49159999999999998</v>
      </c>
      <c r="N534" s="78"/>
    </row>
    <row r="535" spans="1:14" customFormat="1" ht="15" customHeight="1" x14ac:dyDescent="0.25">
      <c r="A535" s="108"/>
      <c r="B535" s="108"/>
      <c r="C535" s="78"/>
      <c r="D535" s="78"/>
      <c r="E535" s="80"/>
      <c r="F535" s="82"/>
      <c r="G535" s="109"/>
      <c r="H535" s="101"/>
      <c r="I535" s="103"/>
      <c r="J535" s="105"/>
      <c r="K535" s="107"/>
      <c r="L535" s="111"/>
      <c r="M535" s="119"/>
      <c r="N535" s="78"/>
    </row>
    <row r="536" spans="1:14" customFormat="1" ht="15" customHeight="1" x14ac:dyDescent="0.25">
      <c r="A536" s="108"/>
      <c r="B536" s="108"/>
      <c r="C536" s="78"/>
      <c r="D536" s="78"/>
      <c r="E536" s="80"/>
      <c r="F536" s="82"/>
      <c r="G536" s="109"/>
      <c r="H536" s="100" t="s">
        <v>470</v>
      </c>
      <c r="I536" s="102">
        <v>520870</v>
      </c>
      <c r="J536" s="104">
        <v>216317</v>
      </c>
      <c r="K536" s="106">
        <v>218297</v>
      </c>
      <c r="L536" s="110">
        <v>0.4153</v>
      </c>
      <c r="M536" s="117">
        <v>0.41909999999999997</v>
      </c>
      <c r="N536" s="78"/>
    </row>
    <row r="537" spans="1:14" customFormat="1" ht="15" customHeight="1" x14ac:dyDescent="0.25">
      <c r="A537" s="108"/>
      <c r="B537" s="108"/>
      <c r="C537" s="78"/>
      <c r="D537" s="78"/>
      <c r="E537" s="80"/>
      <c r="F537" s="82"/>
      <c r="G537" s="109"/>
      <c r="H537" s="101"/>
      <c r="I537" s="103"/>
      <c r="J537" s="105"/>
      <c r="K537" s="107"/>
      <c r="L537" s="111"/>
      <c r="M537" s="119"/>
      <c r="N537" s="78"/>
    </row>
    <row r="538" spans="1:14" customFormat="1" ht="15" customHeight="1" x14ac:dyDescent="0.25">
      <c r="A538" s="108"/>
      <c r="B538" s="108"/>
      <c r="C538" s="78"/>
      <c r="D538" s="78"/>
      <c r="E538" s="80"/>
      <c r="F538" s="82"/>
      <c r="G538" s="109"/>
      <c r="H538" s="100" t="s">
        <v>471</v>
      </c>
      <c r="I538" s="102">
        <v>937</v>
      </c>
      <c r="J538" s="104">
        <v>390</v>
      </c>
      <c r="K538" s="106">
        <v>382</v>
      </c>
      <c r="L538" s="110">
        <v>0.41599999999999998</v>
      </c>
      <c r="M538" s="117">
        <v>0.40760000000000002</v>
      </c>
      <c r="N538" s="78"/>
    </row>
    <row r="539" spans="1:14" customFormat="1" ht="15" customHeight="1" x14ac:dyDescent="0.25">
      <c r="A539" s="108"/>
      <c r="B539" s="108"/>
      <c r="C539" s="78"/>
      <c r="D539" s="78"/>
      <c r="E539" s="80"/>
      <c r="F539" s="82"/>
      <c r="G539" s="109"/>
      <c r="H539" s="101"/>
      <c r="I539" s="103"/>
      <c r="J539" s="105"/>
      <c r="K539" s="107"/>
      <c r="L539" s="111"/>
      <c r="M539" s="119"/>
      <c r="N539" s="78"/>
    </row>
    <row r="540" spans="1:14" customFormat="1" ht="15" customHeight="1" x14ac:dyDescent="0.25">
      <c r="A540" s="108"/>
      <c r="B540" s="108"/>
      <c r="C540" s="78"/>
      <c r="D540" s="78"/>
      <c r="E540" s="80"/>
      <c r="F540" s="82"/>
      <c r="G540" s="109"/>
      <c r="H540" s="100" t="s">
        <v>472</v>
      </c>
      <c r="I540" s="102">
        <v>1</v>
      </c>
      <c r="J540" s="104">
        <v>1</v>
      </c>
      <c r="K540" s="106">
        <v>1</v>
      </c>
      <c r="L540" s="110">
        <v>1</v>
      </c>
      <c r="M540" s="117">
        <v>1</v>
      </c>
      <c r="N540" s="78"/>
    </row>
    <row r="541" spans="1:14" customFormat="1" ht="15" customHeight="1" x14ac:dyDescent="0.25">
      <c r="A541" s="108"/>
      <c r="B541" s="108"/>
      <c r="C541" s="78"/>
      <c r="D541" s="78"/>
      <c r="E541" s="80"/>
      <c r="F541" s="82"/>
      <c r="G541" s="109"/>
      <c r="H541" s="101"/>
      <c r="I541" s="103"/>
      <c r="J541" s="105"/>
      <c r="K541" s="107"/>
      <c r="L541" s="111"/>
      <c r="M541" s="119"/>
      <c r="N541" s="78"/>
    </row>
    <row r="542" spans="1:14" customFormat="1" ht="15" customHeight="1" x14ac:dyDescent="0.25">
      <c r="A542" s="108"/>
      <c r="B542" s="108"/>
      <c r="C542" s="78"/>
      <c r="D542" s="78"/>
      <c r="E542" s="80"/>
      <c r="F542" s="82"/>
      <c r="G542" s="109"/>
      <c r="H542" s="100" t="s">
        <v>473</v>
      </c>
      <c r="I542" s="102">
        <v>1</v>
      </c>
      <c r="J542" s="104">
        <v>1</v>
      </c>
      <c r="K542" s="106">
        <v>1</v>
      </c>
      <c r="L542" s="110">
        <v>1</v>
      </c>
      <c r="M542" s="117">
        <v>1</v>
      </c>
      <c r="N542" s="78"/>
    </row>
    <row r="543" spans="1:14" customFormat="1" ht="15" customHeight="1" x14ac:dyDescent="0.25">
      <c r="A543" s="108"/>
      <c r="B543" s="108"/>
      <c r="C543" s="78"/>
      <c r="D543" s="78"/>
      <c r="E543" s="80"/>
      <c r="F543" s="82"/>
      <c r="G543" s="109"/>
      <c r="H543" s="101"/>
      <c r="I543" s="103"/>
      <c r="J543" s="105"/>
      <c r="K543" s="107"/>
      <c r="L543" s="111"/>
      <c r="M543" s="119"/>
      <c r="N543" s="78"/>
    </row>
    <row r="544" spans="1:14" customFormat="1" ht="15" customHeight="1" x14ac:dyDescent="0.25">
      <c r="A544" s="108"/>
      <c r="B544" s="108"/>
      <c r="C544" s="78"/>
      <c r="D544" s="78"/>
      <c r="E544" s="80"/>
      <c r="F544" s="82"/>
      <c r="G544" s="109"/>
      <c r="H544" s="100" t="s">
        <v>474</v>
      </c>
      <c r="I544" s="102">
        <v>1</v>
      </c>
      <c r="J544" s="104">
        <v>1</v>
      </c>
      <c r="K544" s="106">
        <v>1</v>
      </c>
      <c r="L544" s="110">
        <v>1</v>
      </c>
      <c r="M544" s="117">
        <v>1</v>
      </c>
      <c r="N544" s="78"/>
    </row>
    <row r="545" spans="1:14" customFormat="1" ht="15" customHeight="1" x14ac:dyDescent="0.25">
      <c r="A545" s="88"/>
      <c r="B545" s="88"/>
      <c r="C545" s="79"/>
      <c r="D545" s="79"/>
      <c r="E545" s="81"/>
      <c r="F545" s="83"/>
      <c r="G545" s="101"/>
      <c r="H545" s="101"/>
      <c r="I545" s="103"/>
      <c r="J545" s="105"/>
      <c r="K545" s="107"/>
      <c r="L545" s="111"/>
      <c r="M545" s="119"/>
      <c r="N545" s="79"/>
    </row>
    <row r="546" spans="1:14" customFormat="1" ht="15" customHeight="1" x14ac:dyDescent="0.25">
      <c r="A546" s="84" t="s">
        <v>944</v>
      </c>
      <c r="B546" s="84" t="s">
        <v>100</v>
      </c>
      <c r="C546" s="84" t="s">
        <v>11</v>
      </c>
      <c r="D546" s="84" t="s">
        <v>101</v>
      </c>
      <c r="E546" s="85" t="s">
        <v>102</v>
      </c>
      <c r="F546" s="86" t="s">
        <v>103</v>
      </c>
      <c r="G546" s="100" t="s">
        <v>475</v>
      </c>
      <c r="H546" s="100" t="s">
        <v>476</v>
      </c>
      <c r="I546" s="102">
        <v>120000</v>
      </c>
      <c r="J546" s="104">
        <v>0</v>
      </c>
      <c r="K546" s="106">
        <v>0</v>
      </c>
      <c r="L546" s="110">
        <v>0</v>
      </c>
      <c r="M546" s="117">
        <v>0</v>
      </c>
      <c r="N546" s="84" t="s">
        <v>87</v>
      </c>
    </row>
    <row r="547" spans="1:14" customFormat="1" ht="15" customHeight="1" x14ac:dyDescent="0.25">
      <c r="A547" s="78"/>
      <c r="B547" s="78"/>
      <c r="C547" s="78"/>
      <c r="D547" s="78"/>
      <c r="E547" s="80"/>
      <c r="F547" s="82"/>
      <c r="G547" s="109"/>
      <c r="H547" s="101"/>
      <c r="I547" s="103"/>
      <c r="J547" s="105"/>
      <c r="K547" s="107"/>
      <c r="L547" s="111"/>
      <c r="M547" s="119"/>
      <c r="N547" s="78"/>
    </row>
    <row r="548" spans="1:14" customFormat="1" ht="15" customHeight="1" x14ac:dyDescent="0.25">
      <c r="A548" s="78"/>
      <c r="B548" s="78"/>
      <c r="C548" s="78"/>
      <c r="D548" s="78"/>
      <c r="E548" s="80"/>
      <c r="F548" s="82"/>
      <c r="G548" s="109"/>
      <c r="H548" s="100" t="s">
        <v>477</v>
      </c>
      <c r="I548" s="102">
        <v>3500</v>
      </c>
      <c r="J548" s="104">
        <v>0</v>
      </c>
      <c r="K548" s="106">
        <v>0</v>
      </c>
      <c r="L548" s="110">
        <v>0</v>
      </c>
      <c r="M548" s="117">
        <v>0</v>
      </c>
      <c r="N548" s="78"/>
    </row>
    <row r="549" spans="1:14" customFormat="1" ht="15" customHeight="1" x14ac:dyDescent="0.25">
      <c r="A549" s="78"/>
      <c r="B549" s="78"/>
      <c r="C549" s="78"/>
      <c r="D549" s="78"/>
      <c r="E549" s="80"/>
      <c r="F549" s="82"/>
      <c r="G549" s="109"/>
      <c r="H549" s="101"/>
      <c r="I549" s="103"/>
      <c r="J549" s="105"/>
      <c r="K549" s="107"/>
      <c r="L549" s="111"/>
      <c r="M549" s="119"/>
      <c r="N549" s="78"/>
    </row>
    <row r="550" spans="1:14" customFormat="1" ht="15" customHeight="1" x14ac:dyDescent="0.25">
      <c r="A550" s="78"/>
      <c r="B550" s="78"/>
      <c r="C550" s="78"/>
      <c r="D550" s="78"/>
      <c r="E550" s="80"/>
      <c r="F550" s="82"/>
      <c r="G550" s="109"/>
      <c r="H550" s="100" t="s">
        <v>241</v>
      </c>
      <c r="I550" s="102">
        <v>1</v>
      </c>
      <c r="J550" s="104">
        <v>1</v>
      </c>
      <c r="K550" s="106">
        <v>1</v>
      </c>
      <c r="L550" s="110">
        <v>1</v>
      </c>
      <c r="M550" s="117">
        <v>1</v>
      </c>
      <c r="N550" s="78"/>
    </row>
    <row r="551" spans="1:14" customFormat="1" ht="15" customHeight="1" x14ac:dyDescent="0.25">
      <c r="A551" s="78"/>
      <c r="B551" s="78"/>
      <c r="C551" s="78"/>
      <c r="D551" s="78"/>
      <c r="E551" s="80"/>
      <c r="F551" s="82"/>
      <c r="G551" s="109"/>
      <c r="H551" s="101"/>
      <c r="I551" s="103"/>
      <c r="J551" s="105"/>
      <c r="K551" s="107"/>
      <c r="L551" s="111"/>
      <c r="M551" s="119"/>
      <c r="N551" s="78"/>
    </row>
    <row r="552" spans="1:14" customFormat="1" ht="15" customHeight="1" x14ac:dyDescent="0.25">
      <c r="A552" s="78"/>
      <c r="B552" s="78"/>
      <c r="C552" s="78"/>
      <c r="D552" s="78"/>
      <c r="E552" s="80"/>
      <c r="F552" s="82"/>
      <c r="G552" s="109"/>
      <c r="H552" s="100" t="s">
        <v>242</v>
      </c>
      <c r="I552" s="102">
        <v>1</v>
      </c>
      <c r="J552" s="104">
        <v>1</v>
      </c>
      <c r="K552" s="106">
        <v>1</v>
      </c>
      <c r="L552" s="110">
        <v>1</v>
      </c>
      <c r="M552" s="117">
        <v>1</v>
      </c>
      <c r="N552" s="78"/>
    </row>
    <row r="553" spans="1:14" customFormat="1" ht="15" customHeight="1" x14ac:dyDescent="0.25">
      <c r="A553" s="78"/>
      <c r="B553" s="78"/>
      <c r="C553" s="78"/>
      <c r="D553" s="78"/>
      <c r="E553" s="80"/>
      <c r="F553" s="82"/>
      <c r="G553" s="109"/>
      <c r="H553" s="101"/>
      <c r="I553" s="103"/>
      <c r="J553" s="105"/>
      <c r="K553" s="107"/>
      <c r="L553" s="111"/>
      <c r="M553" s="119"/>
      <c r="N553" s="78"/>
    </row>
    <row r="554" spans="1:14" customFormat="1" ht="15" customHeight="1" x14ac:dyDescent="0.25">
      <c r="A554" s="78"/>
      <c r="B554" s="78"/>
      <c r="C554" s="78"/>
      <c r="D554" s="78"/>
      <c r="E554" s="80"/>
      <c r="F554" s="82"/>
      <c r="G554" s="109"/>
      <c r="H554" s="100" t="s">
        <v>478</v>
      </c>
      <c r="I554" s="102">
        <v>1</v>
      </c>
      <c r="J554" s="104">
        <v>0</v>
      </c>
      <c r="K554" s="106">
        <v>0</v>
      </c>
      <c r="L554" s="110">
        <v>0</v>
      </c>
      <c r="M554" s="117">
        <v>0</v>
      </c>
      <c r="N554" s="78"/>
    </row>
    <row r="555" spans="1:14" customFormat="1" ht="15" customHeight="1" x14ac:dyDescent="0.25">
      <c r="A555" s="78"/>
      <c r="B555" s="78"/>
      <c r="C555" s="78"/>
      <c r="D555" s="78"/>
      <c r="E555" s="80"/>
      <c r="F555" s="82"/>
      <c r="G555" s="101"/>
      <c r="H555" s="101"/>
      <c r="I555" s="103"/>
      <c r="J555" s="105"/>
      <c r="K555" s="107"/>
      <c r="L555" s="111"/>
      <c r="M555" s="119"/>
      <c r="N555" s="78"/>
    </row>
    <row r="556" spans="1:14" customFormat="1" ht="15" customHeight="1" x14ac:dyDescent="0.25">
      <c r="A556" s="78"/>
      <c r="B556" s="78"/>
      <c r="C556" s="78"/>
      <c r="D556" s="78"/>
      <c r="E556" s="80"/>
      <c r="F556" s="82"/>
      <c r="G556" s="100" t="s">
        <v>479</v>
      </c>
      <c r="H556" s="100" t="s">
        <v>480</v>
      </c>
      <c r="I556" s="102">
        <v>1000000</v>
      </c>
      <c r="J556" s="104">
        <v>0</v>
      </c>
      <c r="K556" s="106">
        <v>0</v>
      </c>
      <c r="L556" s="110">
        <v>0</v>
      </c>
      <c r="M556" s="117">
        <v>0</v>
      </c>
      <c r="N556" s="78"/>
    </row>
    <row r="557" spans="1:14" customFormat="1" ht="15" customHeight="1" x14ac:dyDescent="0.25">
      <c r="A557" s="78"/>
      <c r="B557" s="78"/>
      <c r="C557" s="78"/>
      <c r="D557" s="78"/>
      <c r="E557" s="80"/>
      <c r="F557" s="82"/>
      <c r="G557" s="109"/>
      <c r="H557" s="101"/>
      <c r="I557" s="103"/>
      <c r="J557" s="105"/>
      <c r="K557" s="107"/>
      <c r="L557" s="111"/>
      <c r="M557" s="119"/>
      <c r="N557" s="78"/>
    </row>
    <row r="558" spans="1:14" customFormat="1" ht="15" customHeight="1" x14ac:dyDescent="0.25">
      <c r="A558" s="78"/>
      <c r="B558" s="78"/>
      <c r="C558" s="78"/>
      <c r="D558" s="78"/>
      <c r="E558" s="80"/>
      <c r="F558" s="82"/>
      <c r="G558" s="109"/>
      <c r="H558" s="100" t="s">
        <v>481</v>
      </c>
      <c r="I558" s="102">
        <v>1</v>
      </c>
      <c r="J558" s="104">
        <v>1</v>
      </c>
      <c r="K558" s="106">
        <v>1</v>
      </c>
      <c r="L558" s="110">
        <v>1</v>
      </c>
      <c r="M558" s="117">
        <v>1</v>
      </c>
      <c r="N558" s="78"/>
    </row>
    <row r="559" spans="1:14" customFormat="1" ht="15" customHeight="1" x14ac:dyDescent="0.25">
      <c r="A559" s="78"/>
      <c r="B559" s="78"/>
      <c r="C559" s="78"/>
      <c r="D559" s="78"/>
      <c r="E559" s="80"/>
      <c r="F559" s="82"/>
      <c r="G559" s="109"/>
      <c r="H559" s="101"/>
      <c r="I559" s="103"/>
      <c r="J559" s="105"/>
      <c r="K559" s="107"/>
      <c r="L559" s="111"/>
      <c r="M559" s="119"/>
      <c r="N559" s="78"/>
    </row>
    <row r="560" spans="1:14" customFormat="1" ht="15" customHeight="1" x14ac:dyDescent="0.25">
      <c r="A560" s="78"/>
      <c r="B560" s="78"/>
      <c r="C560" s="78"/>
      <c r="D560" s="78"/>
      <c r="E560" s="80"/>
      <c r="F560" s="82"/>
      <c r="G560" s="109"/>
      <c r="H560" s="100" t="s">
        <v>482</v>
      </c>
      <c r="I560" s="102">
        <v>1</v>
      </c>
      <c r="J560" s="104">
        <v>1</v>
      </c>
      <c r="K560" s="106">
        <v>1</v>
      </c>
      <c r="L560" s="110">
        <v>1</v>
      </c>
      <c r="M560" s="117">
        <v>1</v>
      </c>
      <c r="N560" s="78"/>
    </row>
    <row r="561" spans="1:14" customFormat="1" ht="15" customHeight="1" x14ac:dyDescent="0.25">
      <c r="A561" s="78"/>
      <c r="B561" s="78"/>
      <c r="C561" s="78"/>
      <c r="D561" s="78"/>
      <c r="E561" s="80"/>
      <c r="F561" s="82"/>
      <c r="G561" s="109"/>
      <c r="H561" s="101"/>
      <c r="I561" s="103"/>
      <c r="J561" s="105"/>
      <c r="K561" s="107"/>
      <c r="L561" s="111"/>
      <c r="M561" s="119"/>
      <c r="N561" s="78"/>
    </row>
    <row r="562" spans="1:14" customFormat="1" ht="15" customHeight="1" x14ac:dyDescent="0.25">
      <c r="A562" s="78"/>
      <c r="B562" s="78"/>
      <c r="C562" s="78"/>
      <c r="D562" s="78"/>
      <c r="E562" s="80"/>
      <c r="F562" s="82"/>
      <c r="G562" s="109"/>
      <c r="H562" s="100" t="s">
        <v>483</v>
      </c>
      <c r="I562" s="102">
        <v>1</v>
      </c>
      <c r="J562" s="104">
        <v>1</v>
      </c>
      <c r="K562" s="106">
        <v>1</v>
      </c>
      <c r="L562" s="110">
        <v>1</v>
      </c>
      <c r="M562" s="117">
        <v>1</v>
      </c>
      <c r="N562" s="78"/>
    </row>
    <row r="563" spans="1:14" customFormat="1" ht="15" customHeight="1" x14ac:dyDescent="0.25">
      <c r="A563" s="78"/>
      <c r="B563" s="78"/>
      <c r="C563" s="78"/>
      <c r="D563" s="78"/>
      <c r="E563" s="80"/>
      <c r="F563" s="82"/>
      <c r="G563" s="101"/>
      <c r="H563" s="101"/>
      <c r="I563" s="103"/>
      <c r="J563" s="105"/>
      <c r="K563" s="107"/>
      <c r="L563" s="111"/>
      <c r="M563" s="119"/>
      <c r="N563" s="78"/>
    </row>
    <row r="564" spans="1:14" customFormat="1" ht="15" customHeight="1" x14ac:dyDescent="0.25">
      <c r="A564" s="78"/>
      <c r="B564" s="78"/>
      <c r="C564" s="78"/>
      <c r="D564" s="78"/>
      <c r="E564" s="80"/>
      <c r="F564" s="82"/>
      <c r="G564" s="100" t="s">
        <v>484</v>
      </c>
      <c r="H564" s="100" t="s">
        <v>485</v>
      </c>
      <c r="I564" s="102">
        <v>1</v>
      </c>
      <c r="J564" s="104">
        <v>0</v>
      </c>
      <c r="K564" s="106">
        <v>0</v>
      </c>
      <c r="L564" s="110">
        <v>0</v>
      </c>
      <c r="M564" s="117">
        <v>0</v>
      </c>
      <c r="N564" s="78"/>
    </row>
    <row r="565" spans="1:14" customFormat="1" ht="15" customHeight="1" x14ac:dyDescent="0.25">
      <c r="A565" s="78"/>
      <c r="B565" s="78"/>
      <c r="C565" s="78"/>
      <c r="D565" s="78"/>
      <c r="E565" s="80"/>
      <c r="F565" s="82"/>
      <c r="G565" s="109"/>
      <c r="H565" s="101"/>
      <c r="I565" s="103"/>
      <c r="J565" s="105"/>
      <c r="K565" s="107"/>
      <c r="L565" s="111"/>
      <c r="M565" s="119"/>
      <c r="N565" s="78"/>
    </row>
    <row r="566" spans="1:14" customFormat="1" ht="15" customHeight="1" x14ac:dyDescent="0.25">
      <c r="A566" s="78"/>
      <c r="B566" s="78"/>
      <c r="C566" s="78"/>
      <c r="D566" s="78"/>
      <c r="E566" s="80"/>
      <c r="F566" s="82"/>
      <c r="G566" s="109"/>
      <c r="H566" s="100" t="s">
        <v>486</v>
      </c>
      <c r="I566" s="102">
        <v>20000</v>
      </c>
      <c r="J566" s="104">
        <v>200</v>
      </c>
      <c r="K566" s="106">
        <v>3036</v>
      </c>
      <c r="L566" s="110">
        <v>0.01</v>
      </c>
      <c r="M566" s="117">
        <v>0.15179999999999999</v>
      </c>
      <c r="N566" s="78"/>
    </row>
    <row r="567" spans="1:14" customFormat="1" ht="15" customHeight="1" x14ac:dyDescent="0.25">
      <c r="A567" s="78"/>
      <c r="B567" s="78"/>
      <c r="C567" s="78"/>
      <c r="D567" s="78"/>
      <c r="E567" s="80"/>
      <c r="F567" s="82"/>
      <c r="G567" s="109"/>
      <c r="H567" s="101"/>
      <c r="I567" s="103"/>
      <c r="J567" s="105"/>
      <c r="K567" s="107"/>
      <c r="L567" s="111"/>
      <c r="M567" s="119"/>
      <c r="N567" s="78"/>
    </row>
    <row r="568" spans="1:14" customFormat="1" ht="15" customHeight="1" x14ac:dyDescent="0.25">
      <c r="A568" s="78"/>
      <c r="B568" s="78"/>
      <c r="C568" s="78"/>
      <c r="D568" s="78"/>
      <c r="E568" s="80"/>
      <c r="F568" s="82"/>
      <c r="G568" s="109"/>
      <c r="H568" s="100" t="s">
        <v>487</v>
      </c>
      <c r="I568" s="102">
        <v>10000</v>
      </c>
      <c r="J568" s="104">
        <v>100</v>
      </c>
      <c r="K568" s="106">
        <v>597</v>
      </c>
      <c r="L568" s="110">
        <v>0.01</v>
      </c>
      <c r="M568" s="117">
        <v>5.9700000000000003E-2</v>
      </c>
      <c r="N568" s="78"/>
    </row>
    <row r="569" spans="1:14" customFormat="1" ht="15" customHeight="1" x14ac:dyDescent="0.25">
      <c r="A569" s="78"/>
      <c r="B569" s="78"/>
      <c r="C569" s="78"/>
      <c r="D569" s="78"/>
      <c r="E569" s="80"/>
      <c r="F569" s="82"/>
      <c r="G569" s="109"/>
      <c r="H569" s="101"/>
      <c r="I569" s="103"/>
      <c r="J569" s="105"/>
      <c r="K569" s="107"/>
      <c r="L569" s="111"/>
      <c r="M569" s="119"/>
      <c r="N569" s="78"/>
    </row>
    <row r="570" spans="1:14" customFormat="1" ht="15" customHeight="1" x14ac:dyDescent="0.25">
      <c r="A570" s="78"/>
      <c r="B570" s="78"/>
      <c r="C570" s="78"/>
      <c r="D570" s="78"/>
      <c r="E570" s="80"/>
      <c r="F570" s="82"/>
      <c r="G570" s="109"/>
      <c r="H570" s="100" t="s">
        <v>416</v>
      </c>
      <c r="I570" s="102">
        <v>1</v>
      </c>
      <c r="J570" s="104">
        <v>1</v>
      </c>
      <c r="K570" s="106">
        <v>1</v>
      </c>
      <c r="L570" s="110">
        <v>1</v>
      </c>
      <c r="M570" s="117">
        <v>1</v>
      </c>
      <c r="N570" s="78"/>
    </row>
    <row r="571" spans="1:14" customFormat="1" ht="15" customHeight="1" x14ac:dyDescent="0.25">
      <c r="A571" s="78"/>
      <c r="B571" s="78"/>
      <c r="C571" s="78"/>
      <c r="D571" s="78"/>
      <c r="E571" s="80"/>
      <c r="F571" s="82"/>
      <c r="G571" s="109"/>
      <c r="H571" s="101"/>
      <c r="I571" s="103"/>
      <c r="J571" s="105"/>
      <c r="K571" s="107"/>
      <c r="L571" s="111"/>
      <c r="M571" s="119"/>
      <c r="N571" s="78"/>
    </row>
    <row r="572" spans="1:14" customFormat="1" ht="15" customHeight="1" x14ac:dyDescent="0.25">
      <c r="A572" s="78"/>
      <c r="B572" s="78"/>
      <c r="C572" s="78"/>
      <c r="D572" s="78"/>
      <c r="E572" s="80"/>
      <c r="F572" s="82"/>
      <c r="G572" s="109"/>
      <c r="H572" s="100" t="s">
        <v>417</v>
      </c>
      <c r="I572" s="102">
        <v>1</v>
      </c>
      <c r="J572" s="104">
        <v>1</v>
      </c>
      <c r="K572" s="106">
        <v>1</v>
      </c>
      <c r="L572" s="110">
        <v>1</v>
      </c>
      <c r="M572" s="117">
        <v>1</v>
      </c>
      <c r="N572" s="78"/>
    </row>
    <row r="573" spans="1:14" customFormat="1" ht="15" customHeight="1" x14ac:dyDescent="0.25">
      <c r="A573" s="78"/>
      <c r="B573" s="78"/>
      <c r="C573" s="78"/>
      <c r="D573" s="78"/>
      <c r="E573" s="80"/>
      <c r="F573" s="82"/>
      <c r="G573" s="109"/>
      <c r="H573" s="101"/>
      <c r="I573" s="103"/>
      <c r="J573" s="105"/>
      <c r="K573" s="107"/>
      <c r="L573" s="111"/>
      <c r="M573" s="119"/>
      <c r="N573" s="78"/>
    </row>
    <row r="574" spans="1:14" customFormat="1" ht="15" customHeight="1" x14ac:dyDescent="0.25">
      <c r="A574" s="78"/>
      <c r="B574" s="78"/>
      <c r="C574" s="78"/>
      <c r="D574" s="78"/>
      <c r="E574" s="80"/>
      <c r="F574" s="82"/>
      <c r="G574" s="109"/>
      <c r="H574" s="100" t="s">
        <v>488</v>
      </c>
      <c r="I574" s="102">
        <v>1</v>
      </c>
      <c r="J574" s="104">
        <v>1</v>
      </c>
      <c r="K574" s="106">
        <v>1</v>
      </c>
      <c r="L574" s="110">
        <v>1</v>
      </c>
      <c r="M574" s="117">
        <v>1</v>
      </c>
      <c r="N574" s="78"/>
    </row>
    <row r="575" spans="1:14" customFormat="1" ht="15" customHeight="1" x14ac:dyDescent="0.25">
      <c r="A575" s="78"/>
      <c r="B575" s="78"/>
      <c r="C575" s="78"/>
      <c r="D575" s="78"/>
      <c r="E575" s="80"/>
      <c r="F575" s="82"/>
      <c r="G575" s="101"/>
      <c r="H575" s="101"/>
      <c r="I575" s="103"/>
      <c r="J575" s="105"/>
      <c r="K575" s="107"/>
      <c r="L575" s="111"/>
      <c r="M575" s="119"/>
      <c r="N575" s="78"/>
    </row>
    <row r="576" spans="1:14" customFormat="1" ht="15" customHeight="1" x14ac:dyDescent="0.25">
      <c r="A576" s="78"/>
      <c r="B576" s="78"/>
      <c r="C576" s="78"/>
      <c r="D576" s="78"/>
      <c r="E576" s="80"/>
      <c r="F576" s="82"/>
      <c r="G576" s="100" t="s">
        <v>489</v>
      </c>
      <c r="H576" s="100" t="s">
        <v>490</v>
      </c>
      <c r="I576" s="102">
        <v>1500</v>
      </c>
      <c r="J576" s="104">
        <v>0</v>
      </c>
      <c r="K576" s="106">
        <v>0</v>
      </c>
      <c r="L576" s="110">
        <v>0</v>
      </c>
      <c r="M576" s="117">
        <v>0</v>
      </c>
      <c r="N576" s="78"/>
    </row>
    <row r="577" spans="1:14" customFormat="1" ht="15" customHeight="1" x14ac:dyDescent="0.25">
      <c r="A577" s="78"/>
      <c r="B577" s="78"/>
      <c r="C577" s="78"/>
      <c r="D577" s="78"/>
      <c r="E577" s="80"/>
      <c r="F577" s="82"/>
      <c r="G577" s="109"/>
      <c r="H577" s="101"/>
      <c r="I577" s="103"/>
      <c r="J577" s="105"/>
      <c r="K577" s="107"/>
      <c r="L577" s="111"/>
      <c r="M577" s="119"/>
      <c r="N577" s="78"/>
    </row>
    <row r="578" spans="1:14" customFormat="1" ht="15" customHeight="1" x14ac:dyDescent="0.25">
      <c r="A578" s="78"/>
      <c r="B578" s="78"/>
      <c r="C578" s="78"/>
      <c r="D578" s="78"/>
      <c r="E578" s="80"/>
      <c r="F578" s="82"/>
      <c r="G578" s="109"/>
      <c r="H578" s="100" t="s">
        <v>285</v>
      </c>
      <c r="I578" s="102">
        <v>2</v>
      </c>
      <c r="J578" s="104">
        <v>2</v>
      </c>
      <c r="K578" s="106">
        <v>2</v>
      </c>
      <c r="L578" s="110">
        <v>1</v>
      </c>
      <c r="M578" s="117">
        <v>1</v>
      </c>
      <c r="N578" s="78"/>
    </row>
    <row r="579" spans="1:14" customFormat="1" ht="15" customHeight="1" x14ac:dyDescent="0.25">
      <c r="A579" s="78"/>
      <c r="B579" s="78"/>
      <c r="C579" s="78"/>
      <c r="D579" s="78"/>
      <c r="E579" s="80"/>
      <c r="F579" s="82"/>
      <c r="G579" s="109"/>
      <c r="H579" s="101"/>
      <c r="I579" s="103"/>
      <c r="J579" s="105"/>
      <c r="K579" s="107"/>
      <c r="L579" s="111"/>
      <c r="M579" s="119"/>
      <c r="N579" s="78"/>
    </row>
    <row r="580" spans="1:14" customFormat="1" ht="15" customHeight="1" x14ac:dyDescent="0.25">
      <c r="A580" s="78"/>
      <c r="B580" s="78"/>
      <c r="C580" s="78"/>
      <c r="D580" s="78"/>
      <c r="E580" s="80"/>
      <c r="F580" s="82"/>
      <c r="G580" s="109"/>
      <c r="H580" s="100" t="s">
        <v>286</v>
      </c>
      <c r="I580" s="102">
        <v>2</v>
      </c>
      <c r="J580" s="104">
        <v>2</v>
      </c>
      <c r="K580" s="106">
        <v>2</v>
      </c>
      <c r="L580" s="110">
        <v>1</v>
      </c>
      <c r="M580" s="117">
        <v>1</v>
      </c>
      <c r="N580" s="78"/>
    </row>
    <row r="581" spans="1:14" customFormat="1" ht="15" customHeight="1" x14ac:dyDescent="0.25">
      <c r="A581" s="78"/>
      <c r="B581" s="78"/>
      <c r="C581" s="78"/>
      <c r="D581" s="78"/>
      <c r="E581" s="80"/>
      <c r="F581" s="82"/>
      <c r="G581" s="109"/>
      <c r="H581" s="101"/>
      <c r="I581" s="103"/>
      <c r="J581" s="105"/>
      <c r="K581" s="107"/>
      <c r="L581" s="111"/>
      <c r="M581" s="119"/>
      <c r="N581" s="78"/>
    </row>
    <row r="582" spans="1:14" customFormat="1" ht="15" customHeight="1" x14ac:dyDescent="0.25">
      <c r="A582" s="78"/>
      <c r="B582" s="78"/>
      <c r="C582" s="78"/>
      <c r="D582" s="78"/>
      <c r="E582" s="80"/>
      <c r="F582" s="82"/>
      <c r="G582" s="109"/>
      <c r="H582" s="100" t="s">
        <v>491</v>
      </c>
      <c r="I582" s="102">
        <v>2</v>
      </c>
      <c r="J582" s="104">
        <v>2</v>
      </c>
      <c r="K582" s="106">
        <v>1</v>
      </c>
      <c r="L582" s="110">
        <v>1</v>
      </c>
      <c r="M582" s="117">
        <v>0.5</v>
      </c>
      <c r="N582" s="78"/>
    </row>
    <row r="583" spans="1:14" customFormat="1" ht="15" customHeight="1" x14ac:dyDescent="0.25">
      <c r="A583" s="78"/>
      <c r="B583" s="78"/>
      <c r="C583" s="78"/>
      <c r="D583" s="78"/>
      <c r="E583" s="80"/>
      <c r="F583" s="82"/>
      <c r="G583" s="101"/>
      <c r="H583" s="101"/>
      <c r="I583" s="103"/>
      <c r="J583" s="105"/>
      <c r="K583" s="107"/>
      <c r="L583" s="111"/>
      <c r="M583" s="119"/>
      <c r="N583" s="78"/>
    </row>
    <row r="584" spans="1:14" customFormat="1" ht="15" customHeight="1" x14ac:dyDescent="0.25">
      <c r="A584" s="78"/>
      <c r="B584" s="78"/>
      <c r="C584" s="78"/>
      <c r="D584" s="78"/>
      <c r="E584" s="80"/>
      <c r="F584" s="82"/>
      <c r="G584" s="100" t="s">
        <v>494</v>
      </c>
      <c r="H584" s="100" t="s">
        <v>495</v>
      </c>
      <c r="I584" s="102">
        <v>60000</v>
      </c>
      <c r="J584" s="104">
        <v>0</v>
      </c>
      <c r="K584" s="106">
        <v>0</v>
      </c>
      <c r="L584" s="110">
        <v>0</v>
      </c>
      <c r="M584" s="117">
        <v>0</v>
      </c>
      <c r="N584" s="78"/>
    </row>
    <row r="585" spans="1:14" customFormat="1" ht="15" customHeight="1" x14ac:dyDescent="0.25">
      <c r="A585" s="78"/>
      <c r="B585" s="78"/>
      <c r="C585" s="78"/>
      <c r="D585" s="78"/>
      <c r="E585" s="80"/>
      <c r="F585" s="82"/>
      <c r="G585" s="109"/>
      <c r="H585" s="101"/>
      <c r="I585" s="103"/>
      <c r="J585" s="105"/>
      <c r="K585" s="107"/>
      <c r="L585" s="111"/>
      <c r="M585" s="119"/>
      <c r="N585" s="78"/>
    </row>
    <row r="586" spans="1:14" customFormat="1" ht="15" customHeight="1" x14ac:dyDescent="0.25">
      <c r="A586" s="78"/>
      <c r="B586" s="78"/>
      <c r="C586" s="78"/>
      <c r="D586" s="78"/>
      <c r="E586" s="80"/>
      <c r="F586" s="82"/>
      <c r="G586" s="109"/>
      <c r="H586" s="100" t="s">
        <v>496</v>
      </c>
      <c r="I586" s="102">
        <v>1</v>
      </c>
      <c r="J586" s="104">
        <v>1</v>
      </c>
      <c r="K586" s="106">
        <v>1</v>
      </c>
      <c r="L586" s="110">
        <v>1</v>
      </c>
      <c r="M586" s="117">
        <v>1</v>
      </c>
      <c r="N586" s="78"/>
    </row>
    <row r="587" spans="1:14" customFormat="1" ht="15" customHeight="1" x14ac:dyDescent="0.25">
      <c r="A587" s="78"/>
      <c r="B587" s="78"/>
      <c r="C587" s="78"/>
      <c r="D587" s="78"/>
      <c r="E587" s="80"/>
      <c r="F587" s="82"/>
      <c r="G587" s="109"/>
      <c r="H587" s="101"/>
      <c r="I587" s="103"/>
      <c r="J587" s="105"/>
      <c r="K587" s="107"/>
      <c r="L587" s="111"/>
      <c r="M587" s="119"/>
      <c r="N587" s="78"/>
    </row>
    <row r="588" spans="1:14" customFormat="1" ht="36" customHeight="1" x14ac:dyDescent="0.25">
      <c r="A588" s="78"/>
      <c r="B588" s="78"/>
      <c r="C588" s="78"/>
      <c r="D588" s="78"/>
      <c r="E588" s="80"/>
      <c r="F588" s="82"/>
      <c r="G588" s="109"/>
      <c r="H588" s="100" t="s">
        <v>497</v>
      </c>
      <c r="I588" s="102">
        <v>1</v>
      </c>
      <c r="J588" s="104">
        <v>1</v>
      </c>
      <c r="K588" s="106">
        <v>1</v>
      </c>
      <c r="L588" s="110">
        <v>1</v>
      </c>
      <c r="M588" s="117">
        <v>1</v>
      </c>
      <c r="N588" s="78"/>
    </row>
    <row r="589" spans="1:14" customFormat="1" ht="26.25" customHeight="1" x14ac:dyDescent="0.25">
      <c r="A589" s="78"/>
      <c r="B589" s="78"/>
      <c r="C589" s="78"/>
      <c r="D589" s="78"/>
      <c r="E589" s="80"/>
      <c r="F589" s="82"/>
      <c r="G589" s="109"/>
      <c r="H589" s="101"/>
      <c r="I589" s="103"/>
      <c r="J589" s="105"/>
      <c r="K589" s="107"/>
      <c r="L589" s="111"/>
      <c r="M589" s="119"/>
      <c r="N589" s="78"/>
    </row>
    <row r="590" spans="1:14" customFormat="1" ht="26.25" customHeight="1" x14ac:dyDescent="0.25">
      <c r="A590" s="78"/>
      <c r="B590" s="78"/>
      <c r="C590" s="78"/>
      <c r="D590" s="78"/>
      <c r="E590" s="80"/>
      <c r="F590" s="82"/>
      <c r="G590" s="109"/>
      <c r="H590" s="100" t="s">
        <v>498</v>
      </c>
      <c r="I590" s="102">
        <v>1</v>
      </c>
      <c r="J590" s="104">
        <v>0</v>
      </c>
      <c r="K590" s="106">
        <v>0</v>
      </c>
      <c r="L590" s="110">
        <v>0</v>
      </c>
      <c r="M590" s="117">
        <v>0</v>
      </c>
      <c r="N590" s="78"/>
    </row>
    <row r="591" spans="1:14" customFormat="1" ht="43.5" customHeight="1" x14ac:dyDescent="0.25">
      <c r="A591" s="78"/>
      <c r="B591" s="78"/>
      <c r="C591" s="78"/>
      <c r="D591" s="78"/>
      <c r="E591" s="80"/>
      <c r="F591" s="82"/>
      <c r="G591" s="101"/>
      <c r="H591" s="101"/>
      <c r="I591" s="103"/>
      <c r="J591" s="105"/>
      <c r="K591" s="107"/>
      <c r="L591" s="111"/>
      <c r="M591" s="119"/>
      <c r="N591" s="78"/>
    </row>
    <row r="592" spans="1:14" customFormat="1" ht="15" customHeight="1" x14ac:dyDescent="0.25">
      <c r="A592" s="78"/>
      <c r="B592" s="78"/>
      <c r="C592" s="78"/>
      <c r="D592" s="78"/>
      <c r="E592" s="80"/>
      <c r="F592" s="82"/>
      <c r="G592" s="100" t="s">
        <v>499</v>
      </c>
      <c r="H592" s="100" t="s">
        <v>500</v>
      </c>
      <c r="I592" s="102">
        <v>250</v>
      </c>
      <c r="J592" s="104">
        <v>0</v>
      </c>
      <c r="K592" s="106">
        <v>0</v>
      </c>
      <c r="L592" s="110">
        <v>0</v>
      </c>
      <c r="M592" s="117">
        <v>0</v>
      </c>
      <c r="N592" s="78"/>
    </row>
    <row r="593" spans="1:14" customFormat="1" ht="15" customHeight="1" x14ac:dyDescent="0.25">
      <c r="A593" s="78"/>
      <c r="B593" s="78"/>
      <c r="C593" s="78"/>
      <c r="D593" s="78"/>
      <c r="E593" s="80"/>
      <c r="F593" s="82"/>
      <c r="G593" s="109"/>
      <c r="H593" s="101"/>
      <c r="I593" s="103"/>
      <c r="J593" s="105"/>
      <c r="K593" s="107"/>
      <c r="L593" s="111"/>
      <c r="M593" s="119"/>
      <c r="N593" s="78"/>
    </row>
    <row r="594" spans="1:14" customFormat="1" ht="43.5" customHeight="1" x14ac:dyDescent="0.25">
      <c r="A594" s="78"/>
      <c r="B594" s="78"/>
      <c r="C594" s="78"/>
      <c r="D594" s="78"/>
      <c r="E594" s="80"/>
      <c r="F594" s="82"/>
      <c r="G594" s="109"/>
      <c r="H594" s="100" t="s">
        <v>501</v>
      </c>
      <c r="I594" s="102">
        <v>1</v>
      </c>
      <c r="J594" s="104">
        <v>1</v>
      </c>
      <c r="K594" s="106">
        <v>1</v>
      </c>
      <c r="L594" s="110">
        <v>1</v>
      </c>
      <c r="M594" s="117">
        <v>1</v>
      </c>
      <c r="N594" s="78"/>
    </row>
    <row r="595" spans="1:14" customFormat="1" ht="39.75" customHeight="1" x14ac:dyDescent="0.25">
      <c r="A595" s="78"/>
      <c r="B595" s="78"/>
      <c r="C595" s="78"/>
      <c r="D595" s="78"/>
      <c r="E595" s="80"/>
      <c r="F595" s="82"/>
      <c r="G595" s="109"/>
      <c r="H595" s="101"/>
      <c r="I595" s="103"/>
      <c r="J595" s="105"/>
      <c r="K595" s="107"/>
      <c r="L595" s="111"/>
      <c r="M595" s="119"/>
      <c r="N595" s="78"/>
    </row>
    <row r="596" spans="1:14" customFormat="1" ht="15" customHeight="1" x14ac:dyDescent="0.25">
      <c r="A596" s="78"/>
      <c r="B596" s="78"/>
      <c r="C596" s="78"/>
      <c r="D596" s="78"/>
      <c r="E596" s="80"/>
      <c r="F596" s="82"/>
      <c r="G596" s="109"/>
      <c r="H596" s="100" t="s">
        <v>502</v>
      </c>
      <c r="I596" s="102">
        <v>1</v>
      </c>
      <c r="J596" s="104">
        <v>1</v>
      </c>
      <c r="K596" s="106">
        <v>1</v>
      </c>
      <c r="L596" s="110">
        <v>1</v>
      </c>
      <c r="M596" s="117">
        <v>1</v>
      </c>
      <c r="N596" s="78"/>
    </row>
    <row r="597" spans="1:14" customFormat="1" ht="15" customHeight="1" x14ac:dyDescent="0.25">
      <c r="A597" s="78"/>
      <c r="B597" s="78"/>
      <c r="C597" s="78"/>
      <c r="D597" s="78"/>
      <c r="E597" s="80"/>
      <c r="F597" s="82"/>
      <c r="G597" s="109"/>
      <c r="H597" s="101"/>
      <c r="I597" s="103"/>
      <c r="J597" s="105"/>
      <c r="K597" s="107"/>
      <c r="L597" s="111"/>
      <c r="M597" s="119"/>
      <c r="N597" s="78"/>
    </row>
    <row r="598" spans="1:14" customFormat="1" ht="36" customHeight="1" x14ac:dyDescent="0.25">
      <c r="A598" s="78"/>
      <c r="B598" s="78"/>
      <c r="C598" s="78"/>
      <c r="D598" s="78"/>
      <c r="E598" s="80"/>
      <c r="F598" s="82"/>
      <c r="G598" s="109"/>
      <c r="H598" s="100" t="s">
        <v>503</v>
      </c>
      <c r="I598" s="102">
        <v>1</v>
      </c>
      <c r="J598" s="104">
        <v>1</v>
      </c>
      <c r="K598" s="106">
        <v>1</v>
      </c>
      <c r="L598" s="110">
        <v>1</v>
      </c>
      <c r="M598" s="117">
        <v>1</v>
      </c>
      <c r="N598" s="78"/>
    </row>
    <row r="599" spans="1:14" customFormat="1" ht="15" customHeight="1" x14ac:dyDescent="0.25">
      <c r="A599" s="78"/>
      <c r="B599" s="78"/>
      <c r="C599" s="78"/>
      <c r="D599" s="78"/>
      <c r="E599" s="80"/>
      <c r="F599" s="82"/>
      <c r="G599" s="101"/>
      <c r="H599" s="101"/>
      <c r="I599" s="103"/>
      <c r="J599" s="105"/>
      <c r="K599" s="107"/>
      <c r="L599" s="111"/>
      <c r="M599" s="119"/>
      <c r="N599" s="78"/>
    </row>
    <row r="600" spans="1:14" customFormat="1" ht="132" customHeight="1" x14ac:dyDescent="0.25">
      <c r="A600" s="78" t="str">
        <f>A546</f>
        <v>Pacto por la transformación</v>
      </c>
      <c r="B600" s="78" t="str">
        <f t="shared" ref="B600:F600" si="2">B546</f>
        <v>1 Colombia se conecta: masificación de la banda ancha e inclusión de todos los colombianos. / 2. Hacia una sociedad digital e industria 4.0: Por una relación más eficiente, efectiva y transparente ent</v>
      </c>
      <c r="C600" s="78" t="str">
        <f t="shared" si="2"/>
        <v>1. Componente Estratégico</v>
      </c>
      <c r="D600" s="78" t="str">
        <f t="shared" si="2"/>
        <v>1.3: Ciudadanos y Hogares Empoderados del Entorno Digital</v>
      </c>
      <c r="E600" s="80" t="str">
        <f t="shared" si="2"/>
        <v>C1-E3-1000-E - Uso y Apropiación de las TIC</v>
      </c>
      <c r="F600" s="82" t="str">
        <f t="shared" si="2"/>
        <v>Promover el uso y apropiación de las TIC en los ciudadanos, hogares, buscando que se haga de forma segura y responsable en el País.</v>
      </c>
      <c r="G600" s="100" t="s">
        <v>504</v>
      </c>
      <c r="H600" s="100" t="s">
        <v>505</v>
      </c>
      <c r="I600" s="102">
        <v>20000</v>
      </c>
      <c r="J600" s="104">
        <v>500</v>
      </c>
      <c r="K600" s="106">
        <v>2852</v>
      </c>
      <c r="L600" s="110">
        <v>2.5000000000000001E-2</v>
      </c>
      <c r="M600" s="117">
        <v>0.1426</v>
      </c>
      <c r="N600" s="78"/>
    </row>
    <row r="601" spans="1:14" customFormat="1" ht="15" customHeight="1" x14ac:dyDescent="0.25">
      <c r="A601" s="78"/>
      <c r="B601" s="78"/>
      <c r="C601" s="78"/>
      <c r="D601" s="78"/>
      <c r="E601" s="80"/>
      <c r="F601" s="82"/>
      <c r="G601" s="109"/>
      <c r="H601" s="101"/>
      <c r="I601" s="103"/>
      <c r="J601" s="105"/>
      <c r="K601" s="107"/>
      <c r="L601" s="111"/>
      <c r="M601" s="119"/>
      <c r="N601" s="78"/>
    </row>
    <row r="602" spans="1:14" customFormat="1" ht="15" customHeight="1" x14ac:dyDescent="0.25">
      <c r="A602" s="78"/>
      <c r="B602" s="78"/>
      <c r="C602" s="78"/>
      <c r="D602" s="78"/>
      <c r="E602" s="80"/>
      <c r="F602" s="82"/>
      <c r="G602" s="109"/>
      <c r="H602" s="100" t="s">
        <v>506</v>
      </c>
      <c r="I602" s="102">
        <v>11</v>
      </c>
      <c r="J602" s="104">
        <v>4</v>
      </c>
      <c r="K602" s="106">
        <v>5</v>
      </c>
      <c r="L602" s="110">
        <v>0.36359999999999998</v>
      </c>
      <c r="M602" s="117">
        <v>0.45450000000000002</v>
      </c>
      <c r="N602" s="78"/>
    </row>
    <row r="603" spans="1:14" customFormat="1" ht="15" customHeight="1" x14ac:dyDescent="0.25">
      <c r="A603" s="79"/>
      <c r="B603" s="79"/>
      <c r="C603" s="79"/>
      <c r="D603" s="79"/>
      <c r="E603" s="81"/>
      <c r="F603" s="83"/>
      <c r="G603" s="101"/>
      <c r="H603" s="101"/>
      <c r="I603" s="103"/>
      <c r="J603" s="105"/>
      <c r="K603" s="107"/>
      <c r="L603" s="111"/>
      <c r="M603" s="119"/>
      <c r="N603" s="79"/>
    </row>
    <row r="604" spans="1:14" customFormat="1" ht="15" customHeight="1" x14ac:dyDescent="0.25">
      <c r="A604" s="87" t="s">
        <v>904</v>
      </c>
      <c r="B604" s="87" t="s">
        <v>10</v>
      </c>
      <c r="C604" s="84" t="s">
        <v>11</v>
      </c>
      <c r="D604" s="84" t="s">
        <v>101</v>
      </c>
      <c r="E604" s="85" t="s">
        <v>104</v>
      </c>
      <c r="F604" s="86" t="s">
        <v>105</v>
      </c>
      <c r="G604" s="100" t="s">
        <v>507</v>
      </c>
      <c r="H604" s="100" t="s">
        <v>508</v>
      </c>
      <c r="I604" s="102">
        <v>7</v>
      </c>
      <c r="J604" s="104">
        <v>0</v>
      </c>
      <c r="K604" s="106">
        <v>0</v>
      </c>
      <c r="L604" s="110">
        <v>0</v>
      </c>
      <c r="M604" s="117">
        <v>0</v>
      </c>
      <c r="N604" s="84" t="s">
        <v>34</v>
      </c>
    </row>
    <row r="605" spans="1:14" customFormat="1" ht="51" customHeight="1" x14ac:dyDescent="0.25">
      <c r="A605" s="108"/>
      <c r="B605" s="108"/>
      <c r="C605" s="78"/>
      <c r="D605" s="78"/>
      <c r="E605" s="80"/>
      <c r="F605" s="82"/>
      <c r="G605" s="109"/>
      <c r="H605" s="101"/>
      <c r="I605" s="103"/>
      <c r="J605" s="105"/>
      <c r="K605" s="107"/>
      <c r="L605" s="111"/>
      <c r="M605" s="119"/>
      <c r="N605" s="78"/>
    </row>
    <row r="606" spans="1:14" customFormat="1" ht="15" customHeight="1" x14ac:dyDescent="0.25">
      <c r="A606" s="108"/>
      <c r="B606" s="108"/>
      <c r="C606" s="78"/>
      <c r="D606" s="78"/>
      <c r="E606" s="80"/>
      <c r="F606" s="82"/>
      <c r="G606" s="109"/>
      <c r="H606" s="100" t="s">
        <v>509</v>
      </c>
      <c r="I606" s="102">
        <v>11</v>
      </c>
      <c r="J606" s="104">
        <v>1</v>
      </c>
      <c r="K606" s="106">
        <v>1</v>
      </c>
      <c r="L606" s="110">
        <v>9.0899999999999995E-2</v>
      </c>
      <c r="M606" s="117">
        <v>9.0899999999999995E-2</v>
      </c>
      <c r="N606" s="78"/>
    </row>
    <row r="607" spans="1:14" customFormat="1" ht="33.75" customHeight="1" x14ac:dyDescent="0.25">
      <c r="A607" s="108"/>
      <c r="B607" s="108"/>
      <c r="C607" s="78"/>
      <c r="D607" s="78"/>
      <c r="E607" s="80"/>
      <c r="F607" s="82"/>
      <c r="G607" s="109"/>
      <c r="H607" s="101"/>
      <c r="I607" s="103"/>
      <c r="J607" s="105"/>
      <c r="K607" s="107"/>
      <c r="L607" s="111"/>
      <c r="M607" s="119"/>
      <c r="N607" s="78"/>
    </row>
    <row r="608" spans="1:14" customFormat="1" ht="15" customHeight="1" x14ac:dyDescent="0.25">
      <c r="A608" s="108"/>
      <c r="B608" s="108"/>
      <c r="C608" s="78"/>
      <c r="D608" s="78"/>
      <c r="E608" s="80"/>
      <c r="F608" s="82"/>
      <c r="G608" s="109"/>
      <c r="H608" s="100" t="s">
        <v>510</v>
      </c>
      <c r="I608" s="102">
        <v>3702</v>
      </c>
      <c r="J608" s="104">
        <v>0</v>
      </c>
      <c r="K608" s="106">
        <v>0</v>
      </c>
      <c r="L608" s="110">
        <v>0</v>
      </c>
      <c r="M608" s="117">
        <v>0</v>
      </c>
      <c r="N608" s="78"/>
    </row>
    <row r="609" spans="1:14" customFormat="1" ht="15" customHeight="1" x14ac:dyDescent="0.25">
      <c r="A609" s="108"/>
      <c r="B609" s="108"/>
      <c r="C609" s="78"/>
      <c r="D609" s="78"/>
      <c r="E609" s="80"/>
      <c r="F609" s="82"/>
      <c r="G609" s="109"/>
      <c r="H609" s="101"/>
      <c r="I609" s="103"/>
      <c r="J609" s="105"/>
      <c r="K609" s="107"/>
      <c r="L609" s="111"/>
      <c r="M609" s="119"/>
      <c r="N609" s="78"/>
    </row>
    <row r="610" spans="1:14" customFormat="1" ht="39.75" customHeight="1" x14ac:dyDescent="0.25">
      <c r="A610" s="108"/>
      <c r="B610" s="108"/>
      <c r="C610" s="78"/>
      <c r="D610" s="78"/>
      <c r="E610" s="80"/>
      <c r="F610" s="82"/>
      <c r="G610" s="109"/>
      <c r="H610" s="100" t="s">
        <v>472</v>
      </c>
      <c r="I610" s="102">
        <v>1</v>
      </c>
      <c r="J610" s="104">
        <v>1</v>
      </c>
      <c r="K610" s="106">
        <v>1</v>
      </c>
      <c r="L610" s="110">
        <v>1</v>
      </c>
      <c r="M610" s="117">
        <v>1</v>
      </c>
      <c r="N610" s="78"/>
    </row>
    <row r="611" spans="1:14" customFormat="1" ht="15" customHeight="1" x14ac:dyDescent="0.25">
      <c r="A611" s="108"/>
      <c r="B611" s="108"/>
      <c r="C611" s="78"/>
      <c r="D611" s="78"/>
      <c r="E611" s="80"/>
      <c r="F611" s="82"/>
      <c r="G611" s="109"/>
      <c r="H611" s="101"/>
      <c r="I611" s="103"/>
      <c r="J611" s="105"/>
      <c r="K611" s="107"/>
      <c r="L611" s="111"/>
      <c r="M611" s="119"/>
      <c r="N611" s="78"/>
    </row>
    <row r="612" spans="1:14" customFormat="1" ht="15" customHeight="1" x14ac:dyDescent="0.25">
      <c r="A612" s="108"/>
      <c r="B612" s="108"/>
      <c r="C612" s="78"/>
      <c r="D612" s="78"/>
      <c r="E612" s="80"/>
      <c r="F612" s="82"/>
      <c r="G612" s="109"/>
      <c r="H612" s="100" t="s">
        <v>473</v>
      </c>
      <c r="I612" s="102">
        <v>1</v>
      </c>
      <c r="J612" s="104">
        <v>1</v>
      </c>
      <c r="K612" s="106">
        <v>1</v>
      </c>
      <c r="L612" s="110">
        <v>1</v>
      </c>
      <c r="M612" s="117">
        <v>1</v>
      </c>
      <c r="N612" s="78"/>
    </row>
    <row r="613" spans="1:14" customFormat="1" ht="15" customHeight="1" x14ac:dyDescent="0.25">
      <c r="A613" s="108"/>
      <c r="B613" s="108"/>
      <c r="C613" s="78"/>
      <c r="D613" s="78"/>
      <c r="E613" s="80"/>
      <c r="F613" s="82"/>
      <c r="G613" s="109"/>
      <c r="H613" s="101"/>
      <c r="I613" s="103"/>
      <c r="J613" s="105"/>
      <c r="K613" s="107"/>
      <c r="L613" s="111"/>
      <c r="M613" s="119"/>
      <c r="N613" s="78"/>
    </row>
    <row r="614" spans="1:14" customFormat="1" ht="24.75" customHeight="1" x14ac:dyDescent="0.25">
      <c r="A614" s="108"/>
      <c r="B614" s="108"/>
      <c r="C614" s="78"/>
      <c r="D614" s="78"/>
      <c r="E614" s="80"/>
      <c r="F614" s="82"/>
      <c r="G614" s="109"/>
      <c r="H614" s="100" t="s">
        <v>474</v>
      </c>
      <c r="I614" s="102">
        <v>1</v>
      </c>
      <c r="J614" s="104">
        <v>1</v>
      </c>
      <c r="K614" s="106">
        <v>1</v>
      </c>
      <c r="L614" s="110">
        <v>1</v>
      </c>
      <c r="M614" s="117">
        <v>1</v>
      </c>
      <c r="N614" s="78"/>
    </row>
    <row r="615" spans="1:14" customFormat="1" ht="15" customHeight="1" x14ac:dyDescent="0.25">
      <c r="A615" s="88"/>
      <c r="B615" s="88"/>
      <c r="C615" s="79"/>
      <c r="D615" s="79"/>
      <c r="E615" s="81"/>
      <c r="F615" s="83"/>
      <c r="G615" s="101"/>
      <c r="H615" s="101"/>
      <c r="I615" s="103"/>
      <c r="J615" s="105"/>
      <c r="K615" s="107"/>
      <c r="L615" s="111"/>
      <c r="M615" s="119"/>
      <c r="N615" s="79"/>
    </row>
    <row r="616" spans="1:14" customFormat="1" ht="15" customHeight="1" x14ac:dyDescent="0.25">
      <c r="A616" s="87" t="s">
        <v>904</v>
      </c>
      <c r="B616" s="87" t="s">
        <v>10</v>
      </c>
      <c r="C616" s="84" t="s">
        <v>11</v>
      </c>
      <c r="D616" s="84" t="s">
        <v>101</v>
      </c>
      <c r="E616" s="85" t="s">
        <v>106</v>
      </c>
      <c r="F616" s="86" t="s">
        <v>107</v>
      </c>
      <c r="G616" s="100" t="s">
        <v>511</v>
      </c>
      <c r="H616" s="100" t="s">
        <v>512</v>
      </c>
      <c r="I616" s="102">
        <v>2000</v>
      </c>
      <c r="J616" s="104">
        <v>700</v>
      </c>
      <c r="K616" s="106">
        <v>1305</v>
      </c>
      <c r="L616" s="110">
        <v>0.35</v>
      </c>
      <c r="M616" s="117">
        <v>0.65249999999999997</v>
      </c>
      <c r="N616" s="84" t="s">
        <v>34</v>
      </c>
    </row>
    <row r="617" spans="1:14" customFormat="1" ht="15" customHeight="1" x14ac:dyDescent="0.25">
      <c r="A617" s="108"/>
      <c r="B617" s="108"/>
      <c r="C617" s="78"/>
      <c r="D617" s="78"/>
      <c r="E617" s="80"/>
      <c r="F617" s="82"/>
      <c r="G617" s="109"/>
      <c r="H617" s="101"/>
      <c r="I617" s="103"/>
      <c r="J617" s="105"/>
      <c r="K617" s="107"/>
      <c r="L617" s="111"/>
      <c r="M617" s="119"/>
      <c r="N617" s="78"/>
    </row>
    <row r="618" spans="1:14" customFormat="1" ht="33.75" customHeight="1" x14ac:dyDescent="0.25">
      <c r="A618" s="108"/>
      <c r="B618" s="108"/>
      <c r="C618" s="78"/>
      <c r="D618" s="78"/>
      <c r="E618" s="80"/>
      <c r="F618" s="82"/>
      <c r="G618" s="109"/>
      <c r="H618" s="100" t="s">
        <v>513</v>
      </c>
      <c r="I618" s="102">
        <v>100000</v>
      </c>
      <c r="J618" s="104">
        <v>13000</v>
      </c>
      <c r="K618" s="106">
        <v>20630</v>
      </c>
      <c r="L618" s="110">
        <v>0.13</v>
      </c>
      <c r="M618" s="117">
        <v>0.20630000000000001</v>
      </c>
      <c r="N618" s="78"/>
    </row>
    <row r="619" spans="1:14" customFormat="1" ht="15" customHeight="1" x14ac:dyDescent="0.25">
      <c r="A619" s="108"/>
      <c r="B619" s="108"/>
      <c r="C619" s="78"/>
      <c r="D619" s="78"/>
      <c r="E619" s="80"/>
      <c r="F619" s="82"/>
      <c r="G619" s="109"/>
      <c r="H619" s="101"/>
      <c r="I619" s="103"/>
      <c r="J619" s="105"/>
      <c r="K619" s="107"/>
      <c r="L619" s="111"/>
      <c r="M619" s="119"/>
      <c r="N619" s="78"/>
    </row>
    <row r="620" spans="1:14" customFormat="1" ht="15" customHeight="1" x14ac:dyDescent="0.25">
      <c r="A620" s="108"/>
      <c r="B620" s="108"/>
      <c r="C620" s="78"/>
      <c r="D620" s="78"/>
      <c r="E620" s="80"/>
      <c r="F620" s="82"/>
      <c r="G620" s="109"/>
      <c r="H620" s="100" t="s">
        <v>514</v>
      </c>
      <c r="I620" s="102">
        <v>6</v>
      </c>
      <c r="J620" s="104">
        <v>2</v>
      </c>
      <c r="K620" s="106">
        <v>4</v>
      </c>
      <c r="L620" s="110">
        <v>0.33339999999999997</v>
      </c>
      <c r="M620" s="117">
        <v>0.66669999999999996</v>
      </c>
      <c r="N620" s="78"/>
    </row>
    <row r="621" spans="1:14" customFormat="1" ht="15" customHeight="1" x14ac:dyDescent="0.25">
      <c r="A621" s="108"/>
      <c r="B621" s="108"/>
      <c r="C621" s="78"/>
      <c r="D621" s="78"/>
      <c r="E621" s="80"/>
      <c r="F621" s="82"/>
      <c r="G621" s="109"/>
      <c r="H621" s="101"/>
      <c r="I621" s="103"/>
      <c r="J621" s="105"/>
      <c r="K621" s="107"/>
      <c r="L621" s="111"/>
      <c r="M621" s="119"/>
      <c r="N621" s="78"/>
    </row>
    <row r="622" spans="1:14" customFormat="1" ht="36" customHeight="1" x14ac:dyDescent="0.25">
      <c r="A622" s="108"/>
      <c r="B622" s="108"/>
      <c r="C622" s="78"/>
      <c r="D622" s="78"/>
      <c r="E622" s="80"/>
      <c r="F622" s="82"/>
      <c r="G622" s="109"/>
      <c r="H622" s="100" t="s">
        <v>515</v>
      </c>
      <c r="I622" s="102">
        <v>17343</v>
      </c>
      <c r="J622" s="104">
        <v>2478</v>
      </c>
      <c r="K622" s="106">
        <v>772</v>
      </c>
      <c r="L622" s="110">
        <v>0.1429</v>
      </c>
      <c r="M622" s="117">
        <v>4.4499999999999998E-2</v>
      </c>
      <c r="N622" s="78"/>
    </row>
    <row r="623" spans="1:14" customFormat="1" ht="15" customHeight="1" x14ac:dyDescent="0.25">
      <c r="A623" s="108"/>
      <c r="B623" s="108"/>
      <c r="C623" s="78"/>
      <c r="D623" s="78"/>
      <c r="E623" s="80"/>
      <c r="F623" s="82"/>
      <c r="G623" s="109"/>
      <c r="H623" s="101"/>
      <c r="I623" s="103"/>
      <c r="J623" s="105"/>
      <c r="K623" s="107"/>
      <c r="L623" s="111"/>
      <c r="M623" s="119"/>
      <c r="N623" s="78"/>
    </row>
    <row r="624" spans="1:14" customFormat="1" ht="15" customHeight="1" x14ac:dyDescent="0.25">
      <c r="A624" s="108"/>
      <c r="B624" s="108"/>
      <c r="C624" s="78"/>
      <c r="D624" s="78"/>
      <c r="E624" s="80"/>
      <c r="F624" s="82"/>
      <c r="G624" s="109"/>
      <c r="H624" s="100" t="s">
        <v>516</v>
      </c>
      <c r="I624" s="102">
        <v>13478</v>
      </c>
      <c r="J624" s="104">
        <v>1925</v>
      </c>
      <c r="K624" s="106">
        <v>385</v>
      </c>
      <c r="L624" s="110">
        <v>0.14280000000000001</v>
      </c>
      <c r="M624" s="117">
        <v>2.86E-2</v>
      </c>
      <c r="N624" s="78"/>
    </row>
    <row r="625" spans="1:14" customFormat="1" ht="15" customHeight="1" x14ac:dyDescent="0.25">
      <c r="A625" s="108"/>
      <c r="B625" s="108"/>
      <c r="C625" s="78"/>
      <c r="D625" s="78"/>
      <c r="E625" s="80"/>
      <c r="F625" s="82"/>
      <c r="G625" s="109"/>
      <c r="H625" s="101"/>
      <c r="I625" s="103"/>
      <c r="J625" s="105"/>
      <c r="K625" s="107"/>
      <c r="L625" s="111"/>
      <c r="M625" s="119"/>
      <c r="N625" s="78"/>
    </row>
    <row r="626" spans="1:14" customFormat="1" ht="15" customHeight="1" x14ac:dyDescent="0.25">
      <c r="A626" s="108"/>
      <c r="B626" s="108"/>
      <c r="C626" s="78"/>
      <c r="D626" s="78"/>
      <c r="E626" s="80"/>
      <c r="F626" s="82"/>
      <c r="G626" s="109"/>
      <c r="H626" s="100" t="s">
        <v>517</v>
      </c>
      <c r="I626" s="102">
        <v>18399</v>
      </c>
      <c r="J626" s="104">
        <v>2627</v>
      </c>
      <c r="K626" s="106">
        <v>228</v>
      </c>
      <c r="L626" s="110">
        <v>0.14280000000000001</v>
      </c>
      <c r="M626" s="117">
        <v>1.24E-2</v>
      </c>
      <c r="N626" s="78"/>
    </row>
    <row r="627" spans="1:14" customFormat="1" ht="15" customHeight="1" x14ac:dyDescent="0.25">
      <c r="A627" s="108"/>
      <c r="B627" s="108"/>
      <c r="C627" s="78"/>
      <c r="D627" s="78"/>
      <c r="E627" s="80"/>
      <c r="F627" s="82"/>
      <c r="G627" s="109"/>
      <c r="H627" s="101"/>
      <c r="I627" s="103"/>
      <c r="J627" s="105"/>
      <c r="K627" s="107"/>
      <c r="L627" s="111"/>
      <c r="M627" s="119"/>
      <c r="N627" s="78"/>
    </row>
    <row r="628" spans="1:14" customFormat="1" ht="15" customHeight="1" x14ac:dyDescent="0.25">
      <c r="A628" s="108"/>
      <c r="B628" s="108"/>
      <c r="C628" s="78"/>
      <c r="D628" s="78"/>
      <c r="E628" s="80"/>
      <c r="F628" s="82"/>
      <c r="G628" s="109"/>
      <c r="H628" s="100" t="s">
        <v>472</v>
      </c>
      <c r="I628" s="102">
        <v>1</v>
      </c>
      <c r="J628" s="104">
        <v>1</v>
      </c>
      <c r="K628" s="106">
        <v>1</v>
      </c>
      <c r="L628" s="110">
        <v>1</v>
      </c>
      <c r="M628" s="117">
        <v>1</v>
      </c>
      <c r="N628" s="78"/>
    </row>
    <row r="629" spans="1:14" customFormat="1" ht="15" customHeight="1" x14ac:dyDescent="0.25">
      <c r="A629" s="108"/>
      <c r="B629" s="108"/>
      <c r="C629" s="78"/>
      <c r="D629" s="78"/>
      <c r="E629" s="80"/>
      <c r="F629" s="82"/>
      <c r="G629" s="109"/>
      <c r="H629" s="101"/>
      <c r="I629" s="103"/>
      <c r="J629" s="105"/>
      <c r="K629" s="107"/>
      <c r="L629" s="111"/>
      <c r="M629" s="119"/>
      <c r="N629" s="78"/>
    </row>
    <row r="630" spans="1:14" customFormat="1" ht="15" customHeight="1" x14ac:dyDescent="0.25">
      <c r="A630" s="108"/>
      <c r="B630" s="108"/>
      <c r="C630" s="78"/>
      <c r="D630" s="78"/>
      <c r="E630" s="80"/>
      <c r="F630" s="82"/>
      <c r="G630" s="109"/>
      <c r="H630" s="100" t="s">
        <v>473</v>
      </c>
      <c r="I630" s="102">
        <v>1</v>
      </c>
      <c r="J630" s="104">
        <v>1</v>
      </c>
      <c r="K630" s="106">
        <v>1</v>
      </c>
      <c r="L630" s="110">
        <v>1</v>
      </c>
      <c r="M630" s="117">
        <v>1</v>
      </c>
      <c r="N630" s="78"/>
    </row>
    <row r="631" spans="1:14" customFormat="1" ht="15" customHeight="1" x14ac:dyDescent="0.25">
      <c r="A631" s="108"/>
      <c r="B631" s="108"/>
      <c r="C631" s="78"/>
      <c r="D631" s="78"/>
      <c r="E631" s="80"/>
      <c r="F631" s="82"/>
      <c r="G631" s="109"/>
      <c r="H631" s="101"/>
      <c r="I631" s="103"/>
      <c r="J631" s="105"/>
      <c r="K631" s="107"/>
      <c r="L631" s="111"/>
      <c r="M631" s="119"/>
      <c r="N631" s="78"/>
    </row>
    <row r="632" spans="1:14" customFormat="1" ht="15" customHeight="1" x14ac:dyDescent="0.25">
      <c r="A632" s="108"/>
      <c r="B632" s="108"/>
      <c r="C632" s="78"/>
      <c r="D632" s="78"/>
      <c r="E632" s="80"/>
      <c r="F632" s="82"/>
      <c r="G632" s="109"/>
      <c r="H632" s="100" t="s">
        <v>474</v>
      </c>
      <c r="I632" s="102">
        <v>1</v>
      </c>
      <c r="J632" s="104">
        <v>1</v>
      </c>
      <c r="K632" s="106">
        <v>1</v>
      </c>
      <c r="L632" s="110">
        <v>1</v>
      </c>
      <c r="M632" s="117">
        <v>1</v>
      </c>
      <c r="N632" s="78"/>
    </row>
    <row r="633" spans="1:14" customFormat="1" ht="15" customHeight="1" x14ac:dyDescent="0.25">
      <c r="A633" s="88"/>
      <c r="B633" s="88"/>
      <c r="C633" s="79"/>
      <c r="D633" s="79"/>
      <c r="E633" s="81"/>
      <c r="F633" s="83"/>
      <c r="G633" s="101"/>
      <c r="H633" s="101"/>
      <c r="I633" s="103"/>
      <c r="J633" s="105"/>
      <c r="K633" s="107"/>
      <c r="L633" s="111"/>
      <c r="M633" s="119"/>
      <c r="N633" s="79"/>
    </row>
    <row r="634" spans="1:14" customFormat="1" ht="32.25" customHeight="1" x14ac:dyDescent="0.25">
      <c r="A634" s="87" t="s">
        <v>904</v>
      </c>
      <c r="B634" s="87" t="s">
        <v>35</v>
      </c>
      <c r="C634" s="84" t="s">
        <v>11</v>
      </c>
      <c r="D634" s="84" t="s">
        <v>101</v>
      </c>
      <c r="E634" s="85" t="s">
        <v>108</v>
      </c>
      <c r="F634" s="86" t="s">
        <v>109</v>
      </c>
      <c r="G634" s="100" t="s">
        <v>518</v>
      </c>
      <c r="H634" s="100" t="s">
        <v>519</v>
      </c>
      <c r="I634" s="102">
        <v>100</v>
      </c>
      <c r="J634" s="104">
        <v>25</v>
      </c>
      <c r="K634" s="106">
        <v>25</v>
      </c>
      <c r="L634" s="110">
        <v>0.25</v>
      </c>
      <c r="M634" s="117">
        <v>0.25</v>
      </c>
      <c r="N634" s="84" t="s">
        <v>48</v>
      </c>
    </row>
    <row r="635" spans="1:14" customFormat="1" ht="48.75" customHeight="1" x14ac:dyDescent="0.25">
      <c r="A635" s="88"/>
      <c r="B635" s="88"/>
      <c r="C635" s="79"/>
      <c r="D635" s="79"/>
      <c r="E635" s="81"/>
      <c r="F635" s="83"/>
      <c r="G635" s="101"/>
      <c r="H635" s="101"/>
      <c r="I635" s="103"/>
      <c r="J635" s="105"/>
      <c r="K635" s="107"/>
      <c r="L635" s="111"/>
      <c r="M635" s="119"/>
      <c r="N635" s="79"/>
    </row>
    <row r="636" spans="1:14" customFormat="1" ht="48.75" customHeight="1" x14ac:dyDescent="0.25">
      <c r="A636" s="87" t="s">
        <v>904</v>
      </c>
      <c r="B636" s="87" t="s">
        <v>10</v>
      </c>
      <c r="C636" s="84" t="s">
        <v>11</v>
      </c>
      <c r="D636" s="84" t="s">
        <v>101</v>
      </c>
      <c r="E636" s="85" t="s">
        <v>112</v>
      </c>
      <c r="F636" s="86" t="s">
        <v>113</v>
      </c>
      <c r="G636" s="100" t="s">
        <v>369</v>
      </c>
      <c r="H636" s="100" t="s">
        <v>520</v>
      </c>
      <c r="I636" s="102">
        <v>1</v>
      </c>
      <c r="J636" s="104">
        <v>0</v>
      </c>
      <c r="K636" s="106">
        <v>0</v>
      </c>
      <c r="L636" s="110">
        <v>0</v>
      </c>
      <c r="M636" s="117">
        <v>0</v>
      </c>
      <c r="N636" s="84" t="s">
        <v>62</v>
      </c>
    </row>
    <row r="637" spans="1:14" customFormat="1" ht="35.25" customHeight="1" x14ac:dyDescent="0.25">
      <c r="A637" s="88"/>
      <c r="B637" s="88"/>
      <c r="C637" s="79"/>
      <c r="D637" s="79"/>
      <c r="E637" s="81"/>
      <c r="F637" s="83"/>
      <c r="G637" s="101"/>
      <c r="H637" s="101"/>
      <c r="I637" s="103"/>
      <c r="J637" s="105"/>
      <c r="K637" s="107"/>
      <c r="L637" s="111"/>
      <c r="M637" s="119"/>
      <c r="N637" s="79"/>
    </row>
    <row r="638" spans="1:14" customFormat="1" ht="15" customHeight="1" x14ac:dyDescent="0.25">
      <c r="A638" s="87" t="s">
        <v>904</v>
      </c>
      <c r="B638" s="87" t="s">
        <v>35</v>
      </c>
      <c r="C638" s="84" t="s">
        <v>11</v>
      </c>
      <c r="D638" s="84" t="s">
        <v>101</v>
      </c>
      <c r="E638" s="85" t="s">
        <v>114</v>
      </c>
      <c r="F638" s="86" t="s">
        <v>115</v>
      </c>
      <c r="G638" s="100" t="s">
        <v>367</v>
      </c>
      <c r="H638" s="100" t="s">
        <v>521</v>
      </c>
      <c r="I638" s="102">
        <v>1</v>
      </c>
      <c r="J638" s="104">
        <v>0</v>
      </c>
      <c r="K638" s="106">
        <v>0</v>
      </c>
      <c r="L638" s="110">
        <v>0</v>
      </c>
      <c r="M638" s="117">
        <v>0</v>
      </c>
      <c r="N638" s="84" t="s">
        <v>62</v>
      </c>
    </row>
    <row r="639" spans="1:14" customFormat="1" ht="15" customHeight="1" x14ac:dyDescent="0.25">
      <c r="A639" s="108"/>
      <c r="B639" s="108"/>
      <c r="C639" s="78"/>
      <c r="D639" s="78"/>
      <c r="E639" s="80"/>
      <c r="F639" s="82"/>
      <c r="G639" s="101"/>
      <c r="H639" s="101"/>
      <c r="I639" s="103"/>
      <c r="J639" s="105"/>
      <c r="K639" s="107"/>
      <c r="L639" s="111"/>
      <c r="M639" s="119"/>
      <c r="N639" s="78"/>
    </row>
    <row r="640" spans="1:14" customFormat="1" ht="15" customHeight="1" x14ac:dyDescent="0.25">
      <c r="A640" s="108"/>
      <c r="B640" s="108"/>
      <c r="C640" s="78"/>
      <c r="D640" s="78"/>
      <c r="E640" s="80"/>
      <c r="F640" s="82"/>
      <c r="G640" s="100" t="s">
        <v>522</v>
      </c>
      <c r="H640" s="100" t="s">
        <v>523</v>
      </c>
      <c r="I640" s="102">
        <v>1</v>
      </c>
      <c r="J640" s="104">
        <v>0</v>
      </c>
      <c r="K640" s="106">
        <v>0</v>
      </c>
      <c r="L640" s="110">
        <v>0</v>
      </c>
      <c r="M640" s="117">
        <v>0</v>
      </c>
      <c r="N640" s="78"/>
    </row>
    <row r="641" spans="1:14" customFormat="1" ht="48" customHeight="1" x14ac:dyDescent="0.25">
      <c r="A641" s="88"/>
      <c r="B641" s="88"/>
      <c r="C641" s="79"/>
      <c r="D641" s="79"/>
      <c r="E641" s="81"/>
      <c r="F641" s="83"/>
      <c r="G641" s="101"/>
      <c r="H641" s="101"/>
      <c r="I641" s="103"/>
      <c r="J641" s="105"/>
      <c r="K641" s="107"/>
      <c r="L641" s="111"/>
      <c r="M641" s="119"/>
      <c r="N641" s="79"/>
    </row>
    <row r="642" spans="1:14" customFormat="1" ht="15" customHeight="1" x14ac:dyDescent="0.25">
      <c r="A642" s="87" t="s">
        <v>904</v>
      </c>
      <c r="B642" s="87" t="s">
        <v>35</v>
      </c>
      <c r="C642" s="84" t="s">
        <v>11</v>
      </c>
      <c r="D642" s="84" t="s">
        <v>101</v>
      </c>
      <c r="E642" s="85" t="s">
        <v>116</v>
      </c>
      <c r="F642" s="86" t="s">
        <v>117</v>
      </c>
      <c r="G642" s="100" t="s">
        <v>524</v>
      </c>
      <c r="H642" s="100" t="s">
        <v>525</v>
      </c>
      <c r="I642" s="102">
        <v>6</v>
      </c>
      <c r="J642" s="104">
        <v>0</v>
      </c>
      <c r="K642" s="106">
        <v>0</v>
      </c>
      <c r="L642" s="110">
        <v>0</v>
      </c>
      <c r="M642" s="117">
        <v>0</v>
      </c>
      <c r="N642" s="84" t="s">
        <v>62</v>
      </c>
    </row>
    <row r="643" spans="1:14" customFormat="1" ht="112.5" customHeight="1" x14ac:dyDescent="0.25">
      <c r="A643" s="88"/>
      <c r="B643" s="88"/>
      <c r="C643" s="79"/>
      <c r="D643" s="79"/>
      <c r="E643" s="81"/>
      <c r="F643" s="83"/>
      <c r="G643" s="101"/>
      <c r="H643" s="101"/>
      <c r="I643" s="103"/>
      <c r="J643" s="105"/>
      <c r="K643" s="107"/>
      <c r="L643" s="111"/>
      <c r="M643" s="119"/>
      <c r="N643" s="79"/>
    </row>
    <row r="644" spans="1:14" customFormat="1" ht="15" customHeight="1" x14ac:dyDescent="0.25">
      <c r="A644" s="97" t="s">
        <v>904</v>
      </c>
      <c r="B644" s="97" t="s">
        <v>35</v>
      </c>
      <c r="C644" s="97" t="s">
        <v>11</v>
      </c>
      <c r="D644" s="97" t="s">
        <v>118</v>
      </c>
      <c r="E644" s="98" t="s">
        <v>119</v>
      </c>
      <c r="F644" s="99" t="s">
        <v>120</v>
      </c>
      <c r="G644" s="100" t="s">
        <v>1026</v>
      </c>
      <c r="H644" s="100" t="s">
        <v>1027</v>
      </c>
      <c r="I644" s="102">
        <v>15</v>
      </c>
      <c r="J644" s="104">
        <v>5</v>
      </c>
      <c r="K644" s="106">
        <v>5</v>
      </c>
      <c r="L644" s="110">
        <v>0.33329999999999999</v>
      </c>
      <c r="M644" s="117">
        <v>0.33329999999999999</v>
      </c>
      <c r="N644" s="84" t="s">
        <v>123</v>
      </c>
    </row>
    <row r="645" spans="1:14" customFormat="1" ht="15" customHeight="1" x14ac:dyDescent="0.25">
      <c r="A645" s="89"/>
      <c r="B645" s="89"/>
      <c r="C645" s="89"/>
      <c r="D645" s="89"/>
      <c r="E645" s="90"/>
      <c r="F645" s="91"/>
      <c r="G645" s="109"/>
      <c r="H645" s="101"/>
      <c r="I645" s="103"/>
      <c r="J645" s="105"/>
      <c r="K645" s="107"/>
      <c r="L645" s="111"/>
      <c r="M645" s="119"/>
      <c r="N645" s="78"/>
    </row>
    <row r="646" spans="1:14" customFormat="1" ht="15" customHeight="1" x14ac:dyDescent="0.25">
      <c r="A646" s="89"/>
      <c r="B646" s="89"/>
      <c r="C646" s="89"/>
      <c r="D646" s="89"/>
      <c r="E646" s="90"/>
      <c r="F646" s="91"/>
      <c r="G646" s="109"/>
      <c r="H646" s="100" t="s">
        <v>1028</v>
      </c>
      <c r="I646" s="102">
        <v>5</v>
      </c>
      <c r="J646" s="104">
        <v>2</v>
      </c>
      <c r="K646" s="106">
        <v>2</v>
      </c>
      <c r="L646" s="110">
        <v>0.4</v>
      </c>
      <c r="M646" s="117">
        <v>0.4</v>
      </c>
      <c r="N646" s="78"/>
    </row>
    <row r="647" spans="1:14" customFormat="1" ht="15" customHeight="1" x14ac:dyDescent="0.25">
      <c r="A647" s="89"/>
      <c r="B647" s="89"/>
      <c r="C647" s="89"/>
      <c r="D647" s="89"/>
      <c r="E647" s="90"/>
      <c r="F647" s="91"/>
      <c r="G647" s="101"/>
      <c r="H647" s="101"/>
      <c r="I647" s="103"/>
      <c r="J647" s="105"/>
      <c r="K647" s="107"/>
      <c r="L647" s="111"/>
      <c r="M647" s="119"/>
      <c r="N647" s="78"/>
    </row>
    <row r="648" spans="1:14" customFormat="1" ht="41.25" customHeight="1" x14ac:dyDescent="0.25">
      <c r="A648" s="89"/>
      <c r="B648" s="89"/>
      <c r="C648" s="89"/>
      <c r="D648" s="89"/>
      <c r="E648" s="90"/>
      <c r="F648" s="91"/>
      <c r="G648" s="100" t="s">
        <v>526</v>
      </c>
      <c r="H648" s="100" t="s">
        <v>1029</v>
      </c>
      <c r="I648" s="102">
        <v>100</v>
      </c>
      <c r="J648" s="104">
        <v>0</v>
      </c>
      <c r="K648" s="106">
        <v>0</v>
      </c>
      <c r="L648" s="110">
        <v>0</v>
      </c>
      <c r="M648" s="117">
        <v>0</v>
      </c>
      <c r="N648" s="78"/>
    </row>
    <row r="649" spans="1:14" customFormat="1" ht="15" customHeight="1" x14ac:dyDescent="0.25">
      <c r="A649" s="89"/>
      <c r="B649" s="89"/>
      <c r="C649" s="89"/>
      <c r="D649" s="89"/>
      <c r="E649" s="90"/>
      <c r="F649" s="91"/>
      <c r="G649" s="109"/>
      <c r="H649" s="101"/>
      <c r="I649" s="103"/>
      <c r="J649" s="105"/>
      <c r="K649" s="107"/>
      <c r="L649" s="111"/>
      <c r="M649" s="119"/>
      <c r="N649" s="78"/>
    </row>
    <row r="650" spans="1:14" customFormat="1" ht="41.25" customHeight="1" x14ac:dyDescent="0.25">
      <c r="A650" s="89"/>
      <c r="B650" s="89"/>
      <c r="C650" s="89"/>
      <c r="D650" s="89"/>
      <c r="E650" s="90"/>
      <c r="F650" s="91"/>
      <c r="G650" s="109"/>
      <c r="H650" s="100" t="s">
        <v>1030</v>
      </c>
      <c r="I650" s="102">
        <v>1</v>
      </c>
      <c r="J650" s="104">
        <v>1</v>
      </c>
      <c r="K650" s="106">
        <v>0</v>
      </c>
      <c r="L650" s="110">
        <v>1</v>
      </c>
      <c r="M650" s="117">
        <v>0</v>
      </c>
      <c r="N650" s="78"/>
    </row>
    <row r="651" spans="1:14" customFormat="1" ht="15" customHeight="1" x14ac:dyDescent="0.25">
      <c r="A651" s="89"/>
      <c r="B651" s="89"/>
      <c r="C651" s="89"/>
      <c r="D651" s="89"/>
      <c r="E651" s="90"/>
      <c r="F651" s="91"/>
      <c r="G651" s="109"/>
      <c r="H651" s="101"/>
      <c r="I651" s="103"/>
      <c r="J651" s="105"/>
      <c r="K651" s="107"/>
      <c r="L651" s="111"/>
      <c r="M651" s="119"/>
      <c r="N651" s="78"/>
    </row>
    <row r="652" spans="1:14" customFormat="1" ht="32.25" customHeight="1" x14ac:dyDescent="0.25">
      <c r="A652" s="89"/>
      <c r="B652" s="89"/>
      <c r="C652" s="89"/>
      <c r="D652" s="89"/>
      <c r="E652" s="90"/>
      <c r="F652" s="91"/>
      <c r="G652" s="109"/>
      <c r="H652" s="100" t="s">
        <v>1031</v>
      </c>
      <c r="I652" s="102">
        <v>1</v>
      </c>
      <c r="J652" s="104">
        <v>1</v>
      </c>
      <c r="K652" s="106">
        <v>0</v>
      </c>
      <c r="L652" s="110">
        <v>1</v>
      </c>
      <c r="M652" s="117">
        <v>0</v>
      </c>
      <c r="N652" s="78"/>
    </row>
    <row r="653" spans="1:14" customFormat="1" ht="15" customHeight="1" x14ac:dyDescent="0.25">
      <c r="A653" s="89"/>
      <c r="B653" s="89"/>
      <c r="C653" s="89"/>
      <c r="D653" s="89"/>
      <c r="E653" s="90"/>
      <c r="F653" s="91"/>
      <c r="G653" s="109"/>
      <c r="H653" s="101"/>
      <c r="I653" s="103"/>
      <c r="J653" s="105"/>
      <c r="K653" s="107"/>
      <c r="L653" s="111"/>
      <c r="M653" s="119"/>
      <c r="N653" s="78"/>
    </row>
    <row r="654" spans="1:14" customFormat="1" ht="15" customHeight="1" x14ac:dyDescent="0.25">
      <c r="A654" s="89"/>
      <c r="B654" s="89"/>
      <c r="C654" s="89"/>
      <c r="D654" s="89"/>
      <c r="E654" s="90"/>
      <c r="F654" s="91"/>
      <c r="G654" s="109"/>
      <c r="H654" s="100" t="s">
        <v>1032</v>
      </c>
      <c r="I654" s="102">
        <v>1</v>
      </c>
      <c r="J654" s="104">
        <v>0</v>
      </c>
      <c r="K654" s="106">
        <v>0</v>
      </c>
      <c r="L654" s="110">
        <v>0</v>
      </c>
      <c r="M654" s="117">
        <v>0</v>
      </c>
      <c r="N654" s="78"/>
    </row>
    <row r="655" spans="1:14" customFormat="1" ht="15" customHeight="1" x14ac:dyDescent="0.25">
      <c r="A655" s="89"/>
      <c r="B655" s="89"/>
      <c r="C655" s="89"/>
      <c r="D655" s="89"/>
      <c r="E655" s="90"/>
      <c r="F655" s="91"/>
      <c r="G655" s="101"/>
      <c r="H655" s="101"/>
      <c r="I655" s="103"/>
      <c r="J655" s="105"/>
      <c r="K655" s="107"/>
      <c r="L655" s="111"/>
      <c r="M655" s="119"/>
      <c r="N655" s="78"/>
    </row>
    <row r="656" spans="1:14" customFormat="1" ht="37.5" customHeight="1" x14ac:dyDescent="0.25">
      <c r="A656" s="89"/>
      <c r="B656" s="89"/>
      <c r="C656" s="89"/>
      <c r="D656" s="89"/>
      <c r="E656" s="90"/>
      <c r="F656" s="91"/>
      <c r="G656" s="100" t="s">
        <v>1033</v>
      </c>
      <c r="H656" s="100" t="s">
        <v>1034</v>
      </c>
      <c r="I656" s="102">
        <v>24</v>
      </c>
      <c r="J656" s="104">
        <v>0</v>
      </c>
      <c r="K656" s="106">
        <v>24</v>
      </c>
      <c r="L656" s="110">
        <v>0</v>
      </c>
      <c r="M656" s="117">
        <v>1</v>
      </c>
      <c r="N656" s="78"/>
    </row>
    <row r="657" spans="1:14" customFormat="1" ht="15" customHeight="1" x14ac:dyDescent="0.25">
      <c r="A657" s="89"/>
      <c r="B657" s="89"/>
      <c r="C657" s="89"/>
      <c r="D657" s="89"/>
      <c r="E657" s="90"/>
      <c r="F657" s="91"/>
      <c r="G657" s="109"/>
      <c r="H657" s="101"/>
      <c r="I657" s="103"/>
      <c r="J657" s="105"/>
      <c r="K657" s="107"/>
      <c r="L657" s="111"/>
      <c r="M657" s="119"/>
      <c r="N657" s="78"/>
    </row>
    <row r="658" spans="1:14" customFormat="1" ht="33.75" customHeight="1" x14ac:dyDescent="0.25">
      <c r="A658" s="89"/>
      <c r="B658" s="89"/>
      <c r="C658" s="89"/>
      <c r="D658" s="89"/>
      <c r="E658" s="90"/>
      <c r="F658" s="91"/>
      <c r="G658" s="109"/>
      <c r="H658" s="100" t="s">
        <v>1035</v>
      </c>
      <c r="I658" s="102">
        <v>1</v>
      </c>
      <c r="J658" s="104">
        <v>1</v>
      </c>
      <c r="K658" s="106">
        <v>1</v>
      </c>
      <c r="L658" s="110">
        <v>1</v>
      </c>
      <c r="M658" s="117">
        <v>1</v>
      </c>
      <c r="N658" s="78"/>
    </row>
    <row r="659" spans="1:14" customFormat="1" ht="15" customHeight="1" x14ac:dyDescent="0.25">
      <c r="A659" s="89"/>
      <c r="B659" s="89"/>
      <c r="C659" s="89"/>
      <c r="D659" s="89"/>
      <c r="E659" s="90"/>
      <c r="F659" s="91"/>
      <c r="G659" s="109"/>
      <c r="H659" s="101"/>
      <c r="I659" s="103"/>
      <c r="J659" s="105"/>
      <c r="K659" s="107"/>
      <c r="L659" s="111"/>
      <c r="M659" s="119"/>
      <c r="N659" s="78"/>
    </row>
    <row r="660" spans="1:14" customFormat="1" ht="22.5" customHeight="1" x14ac:dyDescent="0.25">
      <c r="A660" s="89"/>
      <c r="B660" s="89"/>
      <c r="C660" s="89"/>
      <c r="D660" s="89"/>
      <c r="E660" s="90"/>
      <c r="F660" s="91"/>
      <c r="G660" s="109"/>
      <c r="H660" s="100" t="s">
        <v>1036</v>
      </c>
      <c r="I660" s="102">
        <v>1</v>
      </c>
      <c r="J660" s="104">
        <v>1</v>
      </c>
      <c r="K660" s="106">
        <v>1</v>
      </c>
      <c r="L660" s="110">
        <v>1</v>
      </c>
      <c r="M660" s="117">
        <v>1</v>
      </c>
      <c r="N660" s="78"/>
    </row>
    <row r="661" spans="1:14" customFormat="1" ht="15" customHeight="1" x14ac:dyDescent="0.25">
      <c r="A661" s="89"/>
      <c r="B661" s="89"/>
      <c r="C661" s="89"/>
      <c r="D661" s="89"/>
      <c r="E661" s="90"/>
      <c r="F661" s="91"/>
      <c r="G661" s="109"/>
      <c r="H661" s="101"/>
      <c r="I661" s="103"/>
      <c r="J661" s="105"/>
      <c r="K661" s="107"/>
      <c r="L661" s="111"/>
      <c r="M661" s="119"/>
      <c r="N661" s="78"/>
    </row>
    <row r="662" spans="1:14" customFormat="1" ht="15" customHeight="1" x14ac:dyDescent="0.25">
      <c r="A662" s="89"/>
      <c r="B662" s="89"/>
      <c r="C662" s="89"/>
      <c r="D662" s="89"/>
      <c r="E662" s="90"/>
      <c r="F662" s="91"/>
      <c r="G662" s="109"/>
      <c r="H662" s="100" t="s">
        <v>1037</v>
      </c>
      <c r="I662" s="102">
        <v>1</v>
      </c>
      <c r="J662" s="104">
        <v>1</v>
      </c>
      <c r="K662" s="106">
        <v>1</v>
      </c>
      <c r="L662" s="110">
        <v>1</v>
      </c>
      <c r="M662" s="117">
        <v>1</v>
      </c>
      <c r="N662" s="78"/>
    </row>
    <row r="663" spans="1:14" customFormat="1" ht="15" customHeight="1" x14ac:dyDescent="0.25">
      <c r="A663" s="89"/>
      <c r="B663" s="89"/>
      <c r="C663" s="89"/>
      <c r="D663" s="89"/>
      <c r="E663" s="90"/>
      <c r="F663" s="91"/>
      <c r="G663" s="101"/>
      <c r="H663" s="101"/>
      <c r="I663" s="103"/>
      <c r="J663" s="105"/>
      <c r="K663" s="107"/>
      <c r="L663" s="111"/>
      <c r="M663" s="119"/>
      <c r="N663" s="78"/>
    </row>
    <row r="664" spans="1:14" customFormat="1" ht="47.25" customHeight="1" x14ac:dyDescent="0.25">
      <c r="A664" s="89"/>
      <c r="B664" s="89"/>
      <c r="C664" s="89"/>
      <c r="D664" s="89"/>
      <c r="E664" s="90"/>
      <c r="F664" s="91"/>
      <c r="G664" s="100" t="s">
        <v>527</v>
      </c>
      <c r="H664" s="100" t="s">
        <v>1038</v>
      </c>
      <c r="I664" s="102">
        <v>120</v>
      </c>
      <c r="J664" s="104">
        <v>20</v>
      </c>
      <c r="K664" s="106">
        <v>40</v>
      </c>
      <c r="L664" s="110">
        <v>0.16669999999999999</v>
      </c>
      <c r="M664" s="117">
        <v>0.33329999999999999</v>
      </c>
      <c r="N664" s="78"/>
    </row>
    <row r="665" spans="1:14" customFormat="1" ht="15" customHeight="1" x14ac:dyDescent="0.25">
      <c r="A665" s="89"/>
      <c r="B665" s="89"/>
      <c r="C665" s="89"/>
      <c r="D665" s="89"/>
      <c r="E665" s="90"/>
      <c r="F665" s="91"/>
      <c r="G665" s="109"/>
      <c r="H665" s="101"/>
      <c r="I665" s="103"/>
      <c r="J665" s="105"/>
      <c r="K665" s="107"/>
      <c r="L665" s="111"/>
      <c r="M665" s="119"/>
      <c r="N665" s="78"/>
    </row>
    <row r="666" spans="1:14" customFormat="1" ht="15" customHeight="1" x14ac:dyDescent="0.25">
      <c r="A666" s="89"/>
      <c r="B666" s="89"/>
      <c r="C666" s="89"/>
      <c r="D666" s="89"/>
      <c r="E666" s="90"/>
      <c r="F666" s="91"/>
      <c r="G666" s="109"/>
      <c r="H666" s="100" t="s">
        <v>1039</v>
      </c>
      <c r="I666" s="102">
        <v>1</v>
      </c>
      <c r="J666" s="104">
        <v>1</v>
      </c>
      <c r="K666" s="106">
        <v>1</v>
      </c>
      <c r="L666" s="110">
        <v>1</v>
      </c>
      <c r="M666" s="117">
        <v>1</v>
      </c>
      <c r="N666" s="78"/>
    </row>
    <row r="667" spans="1:14" customFormat="1" ht="15" customHeight="1" x14ac:dyDescent="0.25">
      <c r="A667" s="89"/>
      <c r="B667" s="89"/>
      <c r="C667" s="89"/>
      <c r="D667" s="89"/>
      <c r="E667" s="90"/>
      <c r="F667" s="91"/>
      <c r="G667" s="109"/>
      <c r="H667" s="101"/>
      <c r="I667" s="103"/>
      <c r="J667" s="105"/>
      <c r="K667" s="107"/>
      <c r="L667" s="111"/>
      <c r="M667" s="119"/>
      <c r="N667" s="78"/>
    </row>
    <row r="668" spans="1:14" customFormat="1" ht="36" customHeight="1" x14ac:dyDescent="0.25">
      <c r="A668" s="89"/>
      <c r="B668" s="89"/>
      <c r="C668" s="89"/>
      <c r="D668" s="89"/>
      <c r="E668" s="90"/>
      <c r="F668" s="91"/>
      <c r="G668" s="109"/>
      <c r="H668" s="100" t="s">
        <v>1040</v>
      </c>
      <c r="I668" s="102">
        <v>1</v>
      </c>
      <c r="J668" s="104">
        <v>1</v>
      </c>
      <c r="K668" s="106">
        <v>1</v>
      </c>
      <c r="L668" s="110">
        <v>1</v>
      </c>
      <c r="M668" s="117">
        <v>1</v>
      </c>
      <c r="N668" s="78"/>
    </row>
    <row r="669" spans="1:14" customFormat="1" ht="15" customHeight="1" x14ac:dyDescent="0.25">
      <c r="A669" s="89"/>
      <c r="B669" s="89"/>
      <c r="C669" s="89"/>
      <c r="D669" s="89"/>
      <c r="E669" s="90"/>
      <c r="F669" s="91"/>
      <c r="G669" s="109"/>
      <c r="H669" s="101"/>
      <c r="I669" s="103"/>
      <c r="J669" s="105"/>
      <c r="K669" s="107"/>
      <c r="L669" s="111"/>
      <c r="M669" s="119"/>
      <c r="N669" s="78"/>
    </row>
    <row r="670" spans="1:14" customFormat="1" ht="15" customHeight="1" x14ac:dyDescent="0.25">
      <c r="A670" s="89"/>
      <c r="B670" s="89"/>
      <c r="C670" s="89"/>
      <c r="D670" s="89"/>
      <c r="E670" s="90"/>
      <c r="F670" s="91"/>
      <c r="G670" s="109"/>
      <c r="H670" s="100" t="s">
        <v>1041</v>
      </c>
      <c r="I670" s="102">
        <v>1</v>
      </c>
      <c r="J670" s="104">
        <v>1</v>
      </c>
      <c r="K670" s="106">
        <v>1</v>
      </c>
      <c r="L670" s="110">
        <v>1</v>
      </c>
      <c r="M670" s="117">
        <v>1</v>
      </c>
      <c r="N670" s="78"/>
    </row>
    <row r="671" spans="1:14" customFormat="1" ht="15" customHeight="1" x14ac:dyDescent="0.25">
      <c r="A671" s="89"/>
      <c r="B671" s="89"/>
      <c r="C671" s="89"/>
      <c r="D671" s="89"/>
      <c r="E671" s="90"/>
      <c r="F671" s="91"/>
      <c r="G671" s="101"/>
      <c r="H671" s="101"/>
      <c r="I671" s="103"/>
      <c r="J671" s="105"/>
      <c r="K671" s="107"/>
      <c r="L671" s="111"/>
      <c r="M671" s="119"/>
      <c r="N671" s="78"/>
    </row>
    <row r="672" spans="1:14" customFormat="1" ht="43.5" customHeight="1" x14ac:dyDescent="0.25">
      <c r="A672" s="89"/>
      <c r="B672" s="89"/>
      <c r="C672" s="89"/>
      <c r="D672" s="89"/>
      <c r="E672" s="90"/>
      <c r="F672" s="91"/>
      <c r="G672" s="100" t="s">
        <v>528</v>
      </c>
      <c r="H672" s="100" t="s">
        <v>1042</v>
      </c>
      <c r="I672" s="102">
        <v>1000</v>
      </c>
      <c r="J672" s="104">
        <v>250</v>
      </c>
      <c r="K672" s="106">
        <v>250</v>
      </c>
      <c r="L672" s="110">
        <v>0.25</v>
      </c>
      <c r="M672" s="117">
        <v>0.25</v>
      </c>
      <c r="N672" s="78"/>
    </row>
    <row r="673" spans="1:14" customFormat="1" ht="15" customHeight="1" x14ac:dyDescent="0.25">
      <c r="A673" s="89"/>
      <c r="B673" s="89"/>
      <c r="C673" s="89"/>
      <c r="D673" s="89"/>
      <c r="E673" s="90"/>
      <c r="F673" s="91"/>
      <c r="G673" s="109"/>
      <c r="H673" s="101"/>
      <c r="I673" s="103"/>
      <c r="J673" s="105"/>
      <c r="K673" s="107"/>
      <c r="L673" s="111"/>
      <c r="M673" s="119"/>
      <c r="N673" s="78"/>
    </row>
    <row r="674" spans="1:14" customFormat="1" ht="15" customHeight="1" x14ac:dyDescent="0.25">
      <c r="A674" s="89"/>
      <c r="B674" s="89"/>
      <c r="C674" s="89"/>
      <c r="D674" s="89"/>
      <c r="E674" s="90"/>
      <c r="F674" s="91"/>
      <c r="G674" s="109"/>
      <c r="H674" s="100" t="s">
        <v>1043</v>
      </c>
      <c r="I674" s="102">
        <v>2</v>
      </c>
      <c r="J674" s="104">
        <v>2</v>
      </c>
      <c r="K674" s="106">
        <v>2</v>
      </c>
      <c r="L674" s="110">
        <v>1</v>
      </c>
      <c r="M674" s="117">
        <v>1</v>
      </c>
      <c r="N674" s="78"/>
    </row>
    <row r="675" spans="1:14" customFormat="1" ht="15" customHeight="1" x14ac:dyDescent="0.25">
      <c r="A675" s="89"/>
      <c r="B675" s="89"/>
      <c r="C675" s="89"/>
      <c r="D675" s="89"/>
      <c r="E675" s="90"/>
      <c r="F675" s="91"/>
      <c r="G675" s="109"/>
      <c r="H675" s="101"/>
      <c r="I675" s="103"/>
      <c r="J675" s="105"/>
      <c r="K675" s="107"/>
      <c r="L675" s="111"/>
      <c r="M675" s="119"/>
      <c r="N675" s="78"/>
    </row>
    <row r="676" spans="1:14" customFormat="1" ht="15" customHeight="1" x14ac:dyDescent="0.25">
      <c r="A676" s="89"/>
      <c r="B676" s="89"/>
      <c r="C676" s="89"/>
      <c r="D676" s="89"/>
      <c r="E676" s="90"/>
      <c r="F676" s="91"/>
      <c r="G676" s="109"/>
      <c r="H676" s="100" t="s">
        <v>1044</v>
      </c>
      <c r="I676" s="102">
        <v>2</v>
      </c>
      <c r="J676" s="104">
        <v>2</v>
      </c>
      <c r="K676" s="106">
        <v>2</v>
      </c>
      <c r="L676" s="110">
        <v>1</v>
      </c>
      <c r="M676" s="117">
        <v>1</v>
      </c>
      <c r="N676" s="78"/>
    </row>
    <row r="677" spans="1:14" customFormat="1" ht="15" customHeight="1" x14ac:dyDescent="0.25">
      <c r="A677" s="89"/>
      <c r="B677" s="89"/>
      <c r="C677" s="89"/>
      <c r="D677" s="89"/>
      <c r="E677" s="90"/>
      <c r="F677" s="91"/>
      <c r="G677" s="109"/>
      <c r="H677" s="101"/>
      <c r="I677" s="103"/>
      <c r="J677" s="105"/>
      <c r="K677" s="107"/>
      <c r="L677" s="111"/>
      <c r="M677" s="119"/>
      <c r="N677" s="78"/>
    </row>
    <row r="678" spans="1:14" customFormat="1" ht="39.75" customHeight="1" x14ac:dyDescent="0.25">
      <c r="A678" s="89"/>
      <c r="B678" s="89"/>
      <c r="C678" s="89"/>
      <c r="D678" s="89"/>
      <c r="E678" s="90"/>
      <c r="F678" s="91"/>
      <c r="G678" s="109"/>
      <c r="H678" s="100" t="s">
        <v>1045</v>
      </c>
      <c r="I678" s="102">
        <v>2</v>
      </c>
      <c r="J678" s="104">
        <v>2</v>
      </c>
      <c r="K678" s="106">
        <v>2</v>
      </c>
      <c r="L678" s="110">
        <v>1</v>
      </c>
      <c r="M678" s="117">
        <v>1</v>
      </c>
      <c r="N678" s="78"/>
    </row>
    <row r="679" spans="1:14" customFormat="1" ht="15" customHeight="1" x14ac:dyDescent="0.25">
      <c r="A679" s="89"/>
      <c r="B679" s="89"/>
      <c r="C679" s="89"/>
      <c r="D679" s="89"/>
      <c r="E679" s="90"/>
      <c r="F679" s="91"/>
      <c r="G679" s="101"/>
      <c r="H679" s="101"/>
      <c r="I679" s="103"/>
      <c r="J679" s="105"/>
      <c r="K679" s="107"/>
      <c r="L679" s="111"/>
      <c r="M679" s="119"/>
      <c r="N679" s="78"/>
    </row>
    <row r="680" spans="1:14" customFormat="1" ht="28.5" customHeight="1" x14ac:dyDescent="0.25">
      <c r="A680" s="89"/>
      <c r="B680" s="89"/>
      <c r="C680" s="89"/>
      <c r="D680" s="89"/>
      <c r="E680" s="90"/>
      <c r="F680" s="91"/>
      <c r="G680" s="100" t="s">
        <v>529</v>
      </c>
      <c r="H680" s="100" t="s">
        <v>1046</v>
      </c>
      <c r="I680" s="102">
        <v>1000</v>
      </c>
      <c r="J680" s="104">
        <v>0</v>
      </c>
      <c r="K680" s="106">
        <v>0</v>
      </c>
      <c r="L680" s="110">
        <v>0</v>
      </c>
      <c r="M680" s="117">
        <v>0</v>
      </c>
      <c r="N680" s="78"/>
    </row>
    <row r="681" spans="1:14" customFormat="1" ht="37.5" customHeight="1" x14ac:dyDescent="0.25">
      <c r="A681" s="89"/>
      <c r="B681" s="89"/>
      <c r="C681" s="89"/>
      <c r="D681" s="89"/>
      <c r="E681" s="90"/>
      <c r="F681" s="91"/>
      <c r="G681" s="109"/>
      <c r="H681" s="101"/>
      <c r="I681" s="103"/>
      <c r="J681" s="105"/>
      <c r="K681" s="107"/>
      <c r="L681" s="111"/>
      <c r="M681" s="119"/>
      <c r="N681" s="78"/>
    </row>
    <row r="682" spans="1:14" customFormat="1" ht="15" customHeight="1" x14ac:dyDescent="0.25">
      <c r="A682" s="89"/>
      <c r="B682" s="89"/>
      <c r="C682" s="89"/>
      <c r="D682" s="89"/>
      <c r="E682" s="90"/>
      <c r="F682" s="91"/>
      <c r="G682" s="109"/>
      <c r="H682" s="100" t="s">
        <v>1047</v>
      </c>
      <c r="I682" s="102">
        <v>1</v>
      </c>
      <c r="J682" s="104">
        <v>1</v>
      </c>
      <c r="K682" s="106">
        <v>0</v>
      </c>
      <c r="L682" s="110">
        <v>1</v>
      </c>
      <c r="M682" s="117">
        <v>0</v>
      </c>
      <c r="N682" s="78"/>
    </row>
    <row r="683" spans="1:14" customFormat="1" ht="15" customHeight="1" x14ac:dyDescent="0.25">
      <c r="A683" s="89"/>
      <c r="B683" s="89"/>
      <c r="C683" s="89"/>
      <c r="D683" s="89"/>
      <c r="E683" s="90"/>
      <c r="F683" s="91"/>
      <c r="G683" s="109"/>
      <c r="H683" s="101"/>
      <c r="I683" s="103"/>
      <c r="J683" s="105"/>
      <c r="K683" s="107"/>
      <c r="L683" s="111"/>
      <c r="M683" s="119"/>
      <c r="N683" s="78"/>
    </row>
    <row r="684" spans="1:14" customFormat="1" ht="33.75" customHeight="1" x14ac:dyDescent="0.25">
      <c r="A684" s="89"/>
      <c r="B684" s="89"/>
      <c r="C684" s="89"/>
      <c r="D684" s="89"/>
      <c r="E684" s="90"/>
      <c r="F684" s="91"/>
      <c r="G684" s="109"/>
      <c r="H684" s="100" t="s">
        <v>1048</v>
      </c>
      <c r="I684" s="102">
        <v>1</v>
      </c>
      <c r="J684" s="104">
        <v>1</v>
      </c>
      <c r="K684" s="106">
        <v>0</v>
      </c>
      <c r="L684" s="110">
        <v>1</v>
      </c>
      <c r="M684" s="117">
        <v>0</v>
      </c>
      <c r="N684" s="78"/>
    </row>
    <row r="685" spans="1:14" customFormat="1" ht="15" customHeight="1" x14ac:dyDescent="0.25">
      <c r="A685" s="89"/>
      <c r="B685" s="89"/>
      <c r="C685" s="89"/>
      <c r="D685" s="89"/>
      <c r="E685" s="90"/>
      <c r="F685" s="91"/>
      <c r="G685" s="109"/>
      <c r="H685" s="101"/>
      <c r="I685" s="103"/>
      <c r="J685" s="105"/>
      <c r="K685" s="107"/>
      <c r="L685" s="111"/>
      <c r="M685" s="119"/>
      <c r="N685" s="78"/>
    </row>
    <row r="686" spans="1:14" customFormat="1" ht="15" customHeight="1" x14ac:dyDescent="0.25">
      <c r="A686" s="89"/>
      <c r="B686" s="89"/>
      <c r="C686" s="89"/>
      <c r="D686" s="89"/>
      <c r="E686" s="90"/>
      <c r="F686" s="91"/>
      <c r="G686" s="109"/>
      <c r="H686" s="100" t="s">
        <v>1049</v>
      </c>
      <c r="I686" s="102">
        <v>1</v>
      </c>
      <c r="J686" s="104">
        <v>0</v>
      </c>
      <c r="K686" s="106">
        <v>0</v>
      </c>
      <c r="L686" s="110">
        <v>0</v>
      </c>
      <c r="M686" s="117">
        <v>0</v>
      </c>
      <c r="N686" s="78"/>
    </row>
    <row r="687" spans="1:14" customFormat="1" ht="15" customHeight="1" x14ac:dyDescent="0.25">
      <c r="A687" s="89"/>
      <c r="B687" s="89"/>
      <c r="C687" s="89"/>
      <c r="D687" s="89"/>
      <c r="E687" s="90"/>
      <c r="F687" s="91"/>
      <c r="G687" s="101"/>
      <c r="H687" s="101"/>
      <c r="I687" s="103"/>
      <c r="J687" s="105"/>
      <c r="K687" s="107"/>
      <c r="L687" s="111"/>
      <c r="M687" s="119"/>
      <c r="N687" s="78"/>
    </row>
    <row r="688" spans="1:14" customFormat="1" ht="15" customHeight="1" x14ac:dyDescent="0.25">
      <c r="A688" s="89" t="str">
        <f>A644</f>
        <v>Pacto por la transformación digital de Colombia.</v>
      </c>
      <c r="B688" s="89" t="str">
        <f t="shared" ref="B688:F688" si="3">B644</f>
        <v>2. Hacia una sociedad digital e industria 4.0: Por una relación más eficiente, efectiva y transparente entre mercados, ciudadanos y Estado.</v>
      </c>
      <c r="C688" s="89" t="str">
        <f t="shared" si="3"/>
        <v>1. Componente Estratégico</v>
      </c>
      <c r="D688" s="89" t="str">
        <f t="shared" si="3"/>
        <v>1.4: Transformación Digital Sectorial y Territorial</v>
      </c>
      <c r="E688" s="90" t="s">
        <v>119</v>
      </c>
      <c r="F688" s="91" t="str">
        <f t="shared" si="3"/>
        <v>Gobierno digital tiene como objetivo mejorar la gestión interna de la administración pública para ofrecer mejores servicios a los ciudadanos, por medio de la entrega de política, estándares y proyectos estratégicos que habilitan la transformación digital del Estado.</v>
      </c>
      <c r="G688" s="100" t="s">
        <v>530</v>
      </c>
      <c r="H688" s="100" t="s">
        <v>1050</v>
      </c>
      <c r="I688" s="102">
        <v>2000</v>
      </c>
      <c r="J688" s="104">
        <v>300</v>
      </c>
      <c r="K688" s="106">
        <v>1121</v>
      </c>
      <c r="L688" s="110">
        <v>0.15</v>
      </c>
      <c r="M688" s="117">
        <v>0.5605</v>
      </c>
      <c r="N688" s="78" t="s">
        <v>123</v>
      </c>
    </row>
    <row r="689" spans="1:14" customFormat="1" ht="15" customHeight="1" x14ac:dyDescent="0.25">
      <c r="A689" s="89"/>
      <c r="B689" s="89"/>
      <c r="C689" s="89"/>
      <c r="D689" s="89"/>
      <c r="E689" s="90"/>
      <c r="F689" s="91"/>
      <c r="G689" s="109"/>
      <c r="H689" s="101"/>
      <c r="I689" s="103"/>
      <c r="J689" s="105"/>
      <c r="K689" s="107"/>
      <c r="L689" s="111"/>
      <c r="M689" s="119"/>
      <c r="N689" s="78"/>
    </row>
    <row r="690" spans="1:14" customFormat="1" ht="15" customHeight="1" x14ac:dyDescent="0.25">
      <c r="A690" s="89"/>
      <c r="B690" s="89"/>
      <c r="C690" s="89"/>
      <c r="D690" s="89"/>
      <c r="E690" s="90"/>
      <c r="F690" s="91"/>
      <c r="G690" s="109"/>
      <c r="H690" s="100" t="s">
        <v>1051</v>
      </c>
      <c r="I690" s="102">
        <v>298</v>
      </c>
      <c r="J690" s="104">
        <v>74</v>
      </c>
      <c r="K690" s="106">
        <v>193</v>
      </c>
      <c r="L690" s="110">
        <v>0.24829999999999999</v>
      </c>
      <c r="M690" s="117">
        <v>0.64770000000000005</v>
      </c>
      <c r="N690" s="78"/>
    </row>
    <row r="691" spans="1:14" customFormat="1" ht="15" customHeight="1" x14ac:dyDescent="0.25">
      <c r="A691" s="89"/>
      <c r="B691" s="89"/>
      <c r="C691" s="89"/>
      <c r="D691" s="89"/>
      <c r="E691" s="90"/>
      <c r="F691" s="91"/>
      <c r="G691" s="109"/>
      <c r="H691" s="101"/>
      <c r="I691" s="103"/>
      <c r="J691" s="105"/>
      <c r="K691" s="107"/>
      <c r="L691" s="111"/>
      <c r="M691" s="119"/>
      <c r="N691" s="78"/>
    </row>
    <row r="692" spans="1:14" customFormat="1" ht="15" customHeight="1" x14ac:dyDescent="0.25">
      <c r="A692" s="89"/>
      <c r="B692" s="89"/>
      <c r="C692" s="89"/>
      <c r="D692" s="89"/>
      <c r="E692" s="90"/>
      <c r="F692" s="91"/>
      <c r="G692" s="109"/>
      <c r="H692" s="100" t="s">
        <v>1052</v>
      </c>
      <c r="I692" s="102">
        <v>2</v>
      </c>
      <c r="J692" s="104">
        <v>2</v>
      </c>
      <c r="K692" s="106">
        <v>1</v>
      </c>
      <c r="L692" s="110">
        <v>1</v>
      </c>
      <c r="M692" s="117">
        <v>0.5</v>
      </c>
      <c r="N692" s="78"/>
    </row>
    <row r="693" spans="1:14" customFormat="1" ht="15" customHeight="1" x14ac:dyDescent="0.25">
      <c r="A693" s="89"/>
      <c r="B693" s="89"/>
      <c r="C693" s="89"/>
      <c r="D693" s="89"/>
      <c r="E693" s="90"/>
      <c r="F693" s="91"/>
      <c r="G693" s="109"/>
      <c r="H693" s="101"/>
      <c r="I693" s="103"/>
      <c r="J693" s="105"/>
      <c r="K693" s="107"/>
      <c r="L693" s="111"/>
      <c r="M693" s="119"/>
      <c r="N693" s="78"/>
    </row>
    <row r="694" spans="1:14" customFormat="1" ht="15" customHeight="1" x14ac:dyDescent="0.25">
      <c r="A694" s="89"/>
      <c r="B694" s="89"/>
      <c r="C694" s="89"/>
      <c r="D694" s="89"/>
      <c r="E694" s="90"/>
      <c r="F694" s="91"/>
      <c r="G694" s="109"/>
      <c r="H694" s="100" t="s">
        <v>1053</v>
      </c>
      <c r="I694" s="102">
        <v>2</v>
      </c>
      <c r="J694" s="104">
        <v>2</v>
      </c>
      <c r="K694" s="106">
        <v>0</v>
      </c>
      <c r="L694" s="110">
        <v>1</v>
      </c>
      <c r="M694" s="117">
        <v>0</v>
      </c>
      <c r="N694" s="78"/>
    </row>
    <row r="695" spans="1:14" customFormat="1" ht="15" customHeight="1" x14ac:dyDescent="0.25">
      <c r="A695" s="89"/>
      <c r="B695" s="89"/>
      <c r="C695" s="89"/>
      <c r="D695" s="89"/>
      <c r="E695" s="90"/>
      <c r="F695" s="91"/>
      <c r="G695" s="109"/>
      <c r="H695" s="101"/>
      <c r="I695" s="103"/>
      <c r="J695" s="105"/>
      <c r="K695" s="107"/>
      <c r="L695" s="111"/>
      <c r="M695" s="119"/>
      <c r="N695" s="78"/>
    </row>
    <row r="696" spans="1:14" customFormat="1" ht="15" customHeight="1" x14ac:dyDescent="0.25">
      <c r="A696" s="89"/>
      <c r="B696" s="89"/>
      <c r="C696" s="89"/>
      <c r="D696" s="89"/>
      <c r="E696" s="90"/>
      <c r="F696" s="91"/>
      <c r="G696" s="109"/>
      <c r="H696" s="100" t="s">
        <v>1054</v>
      </c>
      <c r="I696" s="102">
        <v>2</v>
      </c>
      <c r="J696" s="104">
        <v>0</v>
      </c>
      <c r="K696" s="106">
        <v>0</v>
      </c>
      <c r="L696" s="110">
        <v>0</v>
      </c>
      <c r="M696" s="117">
        <v>0</v>
      </c>
      <c r="N696" s="78"/>
    </row>
    <row r="697" spans="1:14" customFormat="1" ht="15" customHeight="1" x14ac:dyDescent="0.25">
      <c r="A697" s="89"/>
      <c r="B697" s="89"/>
      <c r="C697" s="89"/>
      <c r="D697" s="89"/>
      <c r="E697" s="90"/>
      <c r="F697" s="91"/>
      <c r="G697" s="101"/>
      <c r="H697" s="101"/>
      <c r="I697" s="103"/>
      <c r="J697" s="105"/>
      <c r="K697" s="107"/>
      <c r="L697" s="111"/>
      <c r="M697" s="119"/>
      <c r="N697" s="78"/>
    </row>
    <row r="698" spans="1:14" customFormat="1" ht="15" customHeight="1" x14ac:dyDescent="0.25">
      <c r="A698" s="89"/>
      <c r="B698" s="89"/>
      <c r="C698" s="89"/>
      <c r="D698" s="89"/>
      <c r="E698" s="90"/>
      <c r="F698" s="91"/>
      <c r="G698" s="100" t="s">
        <v>531</v>
      </c>
      <c r="H698" s="100" t="s">
        <v>1055</v>
      </c>
      <c r="I698" s="102">
        <v>3</v>
      </c>
      <c r="J698" s="104">
        <v>1</v>
      </c>
      <c r="K698" s="106">
        <v>2</v>
      </c>
      <c r="L698" s="110">
        <v>0.33329999999999999</v>
      </c>
      <c r="M698" s="117">
        <v>0.66659999999999997</v>
      </c>
      <c r="N698" s="78"/>
    </row>
    <row r="699" spans="1:14" customFormat="1" ht="15" customHeight="1" x14ac:dyDescent="0.25">
      <c r="A699" s="89"/>
      <c r="B699" s="89"/>
      <c r="C699" s="89"/>
      <c r="D699" s="89"/>
      <c r="E699" s="90"/>
      <c r="F699" s="91"/>
      <c r="G699" s="109"/>
      <c r="H699" s="101"/>
      <c r="I699" s="103"/>
      <c r="J699" s="105"/>
      <c r="K699" s="107"/>
      <c r="L699" s="111"/>
      <c r="M699" s="119"/>
      <c r="N699" s="78"/>
    </row>
    <row r="700" spans="1:14" customFormat="1" ht="15" customHeight="1" x14ac:dyDescent="0.25">
      <c r="A700" s="89"/>
      <c r="B700" s="89"/>
      <c r="C700" s="89"/>
      <c r="D700" s="89"/>
      <c r="E700" s="90"/>
      <c r="F700" s="91"/>
      <c r="G700" s="109"/>
      <c r="H700" s="100" t="s">
        <v>1056</v>
      </c>
      <c r="I700" s="102">
        <v>6</v>
      </c>
      <c r="J700" s="104">
        <v>2</v>
      </c>
      <c r="K700" s="106">
        <v>3</v>
      </c>
      <c r="L700" s="110">
        <v>0.33329999999999999</v>
      </c>
      <c r="M700" s="117">
        <v>0.5</v>
      </c>
      <c r="N700" s="78"/>
    </row>
    <row r="701" spans="1:14" customFormat="1" ht="15" customHeight="1" x14ac:dyDescent="0.25">
      <c r="A701" s="89"/>
      <c r="B701" s="89"/>
      <c r="C701" s="89"/>
      <c r="D701" s="89"/>
      <c r="E701" s="90"/>
      <c r="F701" s="91"/>
      <c r="G701" s="101"/>
      <c r="H701" s="101"/>
      <c r="I701" s="103"/>
      <c r="J701" s="105"/>
      <c r="K701" s="107"/>
      <c r="L701" s="111"/>
      <c r="M701" s="119"/>
      <c r="N701" s="78"/>
    </row>
    <row r="702" spans="1:14" customFormat="1" ht="15" customHeight="1" x14ac:dyDescent="0.25">
      <c r="A702" s="89"/>
      <c r="B702" s="89"/>
      <c r="C702" s="89"/>
      <c r="D702" s="89"/>
      <c r="E702" s="90"/>
      <c r="F702" s="91"/>
      <c r="G702" s="100" t="s">
        <v>1057</v>
      </c>
      <c r="H702" s="100" t="s">
        <v>1058</v>
      </c>
      <c r="I702" s="102">
        <v>5</v>
      </c>
      <c r="J702" s="104">
        <v>0</v>
      </c>
      <c r="K702" s="106">
        <v>0</v>
      </c>
      <c r="L702" s="110">
        <v>0</v>
      </c>
      <c r="M702" s="117">
        <v>0</v>
      </c>
      <c r="N702" s="78"/>
    </row>
    <row r="703" spans="1:14" customFormat="1" ht="15" customHeight="1" x14ac:dyDescent="0.25">
      <c r="A703" s="89"/>
      <c r="B703" s="89"/>
      <c r="C703" s="89"/>
      <c r="D703" s="89"/>
      <c r="E703" s="90"/>
      <c r="F703" s="91"/>
      <c r="G703" s="109"/>
      <c r="H703" s="101"/>
      <c r="I703" s="103"/>
      <c r="J703" s="105"/>
      <c r="K703" s="107"/>
      <c r="L703" s="111"/>
      <c r="M703" s="119"/>
      <c r="N703" s="78"/>
    </row>
    <row r="704" spans="1:14" customFormat="1" ht="15" customHeight="1" x14ac:dyDescent="0.25">
      <c r="A704" s="89"/>
      <c r="B704" s="89"/>
      <c r="C704" s="89"/>
      <c r="D704" s="89"/>
      <c r="E704" s="90"/>
      <c r="F704" s="91"/>
      <c r="G704" s="109"/>
      <c r="H704" s="100" t="s">
        <v>1059</v>
      </c>
      <c r="I704" s="102">
        <v>1</v>
      </c>
      <c r="J704" s="104">
        <v>0</v>
      </c>
      <c r="K704" s="106">
        <v>0</v>
      </c>
      <c r="L704" s="110">
        <v>0</v>
      </c>
      <c r="M704" s="117">
        <v>0</v>
      </c>
      <c r="N704" s="78"/>
    </row>
    <row r="705" spans="1:14" customFormat="1" ht="15" customHeight="1" x14ac:dyDescent="0.25">
      <c r="A705" s="89"/>
      <c r="B705" s="89"/>
      <c r="C705" s="89"/>
      <c r="D705" s="89"/>
      <c r="E705" s="90"/>
      <c r="F705" s="91"/>
      <c r="G705" s="109"/>
      <c r="H705" s="101"/>
      <c r="I705" s="103"/>
      <c r="J705" s="105"/>
      <c r="K705" s="107"/>
      <c r="L705" s="111"/>
      <c r="M705" s="119"/>
      <c r="N705" s="78"/>
    </row>
    <row r="706" spans="1:14" customFormat="1" ht="15" customHeight="1" x14ac:dyDescent="0.25">
      <c r="A706" s="89"/>
      <c r="B706" s="89"/>
      <c r="C706" s="89"/>
      <c r="D706" s="89"/>
      <c r="E706" s="90"/>
      <c r="F706" s="91"/>
      <c r="G706" s="109"/>
      <c r="H706" s="100" t="s">
        <v>1060</v>
      </c>
      <c r="I706" s="102">
        <v>1</v>
      </c>
      <c r="J706" s="104">
        <v>0</v>
      </c>
      <c r="K706" s="106">
        <v>0</v>
      </c>
      <c r="L706" s="110">
        <v>0</v>
      </c>
      <c r="M706" s="117">
        <v>0</v>
      </c>
      <c r="N706" s="78"/>
    </row>
    <row r="707" spans="1:14" customFormat="1" ht="15" customHeight="1" x14ac:dyDescent="0.25">
      <c r="A707" s="89"/>
      <c r="B707" s="89"/>
      <c r="C707" s="89"/>
      <c r="D707" s="89"/>
      <c r="E707" s="90"/>
      <c r="F707" s="91"/>
      <c r="G707" s="109"/>
      <c r="H707" s="101"/>
      <c r="I707" s="103"/>
      <c r="J707" s="105"/>
      <c r="K707" s="107"/>
      <c r="L707" s="111"/>
      <c r="M707" s="119"/>
      <c r="N707" s="78"/>
    </row>
    <row r="708" spans="1:14" customFormat="1" ht="15" customHeight="1" x14ac:dyDescent="0.25">
      <c r="A708" s="89"/>
      <c r="B708" s="89"/>
      <c r="C708" s="89"/>
      <c r="D708" s="89"/>
      <c r="E708" s="90"/>
      <c r="F708" s="91"/>
      <c r="G708" s="109"/>
      <c r="H708" s="100" t="s">
        <v>1061</v>
      </c>
      <c r="I708" s="102">
        <v>1</v>
      </c>
      <c r="J708" s="104">
        <v>0</v>
      </c>
      <c r="K708" s="106">
        <v>0</v>
      </c>
      <c r="L708" s="110">
        <v>0</v>
      </c>
      <c r="M708" s="117">
        <v>0</v>
      </c>
      <c r="N708" s="78"/>
    </row>
    <row r="709" spans="1:14" customFormat="1" ht="15" customHeight="1" x14ac:dyDescent="0.25">
      <c r="A709" s="89"/>
      <c r="B709" s="89"/>
      <c r="C709" s="89"/>
      <c r="D709" s="89"/>
      <c r="E709" s="90"/>
      <c r="F709" s="91"/>
      <c r="G709" s="101"/>
      <c r="H709" s="101"/>
      <c r="I709" s="103"/>
      <c r="J709" s="105"/>
      <c r="K709" s="107"/>
      <c r="L709" s="111"/>
      <c r="M709" s="119"/>
      <c r="N709" s="78"/>
    </row>
    <row r="710" spans="1:14" customFormat="1" ht="28.5" customHeight="1" x14ac:dyDescent="0.25">
      <c r="A710" s="89"/>
      <c r="B710" s="89"/>
      <c r="C710" s="89"/>
      <c r="D710" s="89"/>
      <c r="E710" s="90"/>
      <c r="F710" s="91"/>
      <c r="G710" s="100" t="s">
        <v>532</v>
      </c>
      <c r="H710" s="100" t="s">
        <v>1062</v>
      </c>
      <c r="I710" s="102">
        <v>1</v>
      </c>
      <c r="J710" s="104">
        <v>0</v>
      </c>
      <c r="K710" s="106">
        <v>0</v>
      </c>
      <c r="L710" s="110">
        <v>0</v>
      </c>
      <c r="M710" s="117">
        <v>0</v>
      </c>
      <c r="N710" s="78"/>
    </row>
    <row r="711" spans="1:14" customFormat="1" ht="15" customHeight="1" x14ac:dyDescent="0.25">
      <c r="A711" s="89"/>
      <c r="B711" s="89"/>
      <c r="C711" s="89"/>
      <c r="D711" s="89"/>
      <c r="E711" s="90"/>
      <c r="F711" s="91"/>
      <c r="G711" s="109"/>
      <c r="H711" s="101"/>
      <c r="I711" s="103"/>
      <c r="J711" s="105"/>
      <c r="K711" s="107"/>
      <c r="L711" s="111"/>
      <c r="M711" s="119"/>
      <c r="N711" s="78"/>
    </row>
    <row r="712" spans="1:14" customFormat="1" ht="15" customHeight="1" x14ac:dyDescent="0.25">
      <c r="A712" s="89"/>
      <c r="B712" s="89"/>
      <c r="C712" s="89"/>
      <c r="D712" s="89"/>
      <c r="E712" s="90"/>
      <c r="F712" s="91"/>
      <c r="G712" s="109"/>
      <c r="H712" s="100" t="s">
        <v>1063</v>
      </c>
      <c r="I712" s="102">
        <v>1</v>
      </c>
      <c r="J712" s="104">
        <v>0</v>
      </c>
      <c r="K712" s="106">
        <v>0</v>
      </c>
      <c r="L712" s="110">
        <v>0</v>
      </c>
      <c r="M712" s="117">
        <v>0</v>
      </c>
      <c r="N712" s="78"/>
    </row>
    <row r="713" spans="1:14" customFormat="1" ht="15" customHeight="1" x14ac:dyDescent="0.25">
      <c r="A713" s="89"/>
      <c r="B713" s="89"/>
      <c r="C713" s="89"/>
      <c r="D713" s="89"/>
      <c r="E713" s="90"/>
      <c r="F713" s="91"/>
      <c r="G713" s="109"/>
      <c r="H713" s="101"/>
      <c r="I713" s="103"/>
      <c r="J713" s="105"/>
      <c r="K713" s="107"/>
      <c r="L713" s="111"/>
      <c r="M713" s="119"/>
      <c r="N713" s="78"/>
    </row>
    <row r="714" spans="1:14" customFormat="1" ht="15" customHeight="1" x14ac:dyDescent="0.25">
      <c r="A714" s="89"/>
      <c r="B714" s="89"/>
      <c r="C714" s="89"/>
      <c r="D714" s="89"/>
      <c r="E714" s="90"/>
      <c r="F714" s="91"/>
      <c r="G714" s="109"/>
      <c r="H714" s="100" t="s">
        <v>1064</v>
      </c>
      <c r="I714" s="102">
        <v>1</v>
      </c>
      <c r="J714" s="104">
        <v>0</v>
      </c>
      <c r="K714" s="106">
        <v>0</v>
      </c>
      <c r="L714" s="110">
        <v>0</v>
      </c>
      <c r="M714" s="117">
        <v>0</v>
      </c>
      <c r="N714" s="78"/>
    </row>
    <row r="715" spans="1:14" customFormat="1" ht="15" customHeight="1" x14ac:dyDescent="0.25">
      <c r="A715" s="89"/>
      <c r="B715" s="89"/>
      <c r="C715" s="89"/>
      <c r="D715" s="89"/>
      <c r="E715" s="90"/>
      <c r="F715" s="91"/>
      <c r="G715" s="109"/>
      <c r="H715" s="101"/>
      <c r="I715" s="103"/>
      <c r="J715" s="105"/>
      <c r="K715" s="107"/>
      <c r="L715" s="111"/>
      <c r="M715" s="119"/>
      <c r="N715" s="78"/>
    </row>
    <row r="716" spans="1:14" customFormat="1" ht="15" customHeight="1" x14ac:dyDescent="0.25">
      <c r="A716" s="89"/>
      <c r="B716" s="89"/>
      <c r="C716" s="89"/>
      <c r="D716" s="89"/>
      <c r="E716" s="90"/>
      <c r="F716" s="91"/>
      <c r="G716" s="109"/>
      <c r="H716" s="100" t="s">
        <v>1065</v>
      </c>
      <c r="I716" s="102">
        <v>68</v>
      </c>
      <c r="J716" s="104">
        <v>10</v>
      </c>
      <c r="K716" s="106">
        <v>25</v>
      </c>
      <c r="L716" s="110">
        <v>0.14710000000000001</v>
      </c>
      <c r="M716" s="117">
        <v>0.36759999999999998</v>
      </c>
      <c r="N716" s="78"/>
    </row>
    <row r="717" spans="1:14" customFormat="1" ht="15" customHeight="1" x14ac:dyDescent="0.25">
      <c r="A717" s="89"/>
      <c r="B717" s="89"/>
      <c r="C717" s="89"/>
      <c r="D717" s="89"/>
      <c r="E717" s="90"/>
      <c r="F717" s="91"/>
      <c r="G717" s="101"/>
      <c r="H717" s="101"/>
      <c r="I717" s="103"/>
      <c r="J717" s="105"/>
      <c r="K717" s="107"/>
      <c r="L717" s="111"/>
      <c r="M717" s="119"/>
      <c r="N717" s="78"/>
    </row>
    <row r="718" spans="1:14" customFormat="1" ht="15" customHeight="1" x14ac:dyDescent="0.25">
      <c r="A718" s="89"/>
      <c r="B718" s="89"/>
      <c r="C718" s="89"/>
      <c r="D718" s="89"/>
      <c r="E718" s="90"/>
      <c r="F718" s="91"/>
      <c r="G718" s="100" t="s">
        <v>533</v>
      </c>
      <c r="H718" s="100" t="s">
        <v>1066</v>
      </c>
      <c r="I718" s="102">
        <v>900</v>
      </c>
      <c r="J718" s="104">
        <v>194</v>
      </c>
      <c r="K718" s="106">
        <v>255</v>
      </c>
      <c r="L718" s="110">
        <v>0.2155</v>
      </c>
      <c r="M718" s="117">
        <v>0.28339999999999999</v>
      </c>
      <c r="N718" s="78"/>
    </row>
    <row r="719" spans="1:14" customFormat="1" ht="15" customHeight="1" x14ac:dyDescent="0.25">
      <c r="A719" s="89"/>
      <c r="B719" s="89"/>
      <c r="C719" s="89"/>
      <c r="D719" s="89"/>
      <c r="E719" s="90"/>
      <c r="F719" s="91"/>
      <c r="G719" s="109"/>
      <c r="H719" s="101"/>
      <c r="I719" s="103"/>
      <c r="J719" s="105"/>
      <c r="K719" s="107"/>
      <c r="L719" s="111"/>
      <c r="M719" s="119"/>
      <c r="N719" s="78"/>
    </row>
    <row r="720" spans="1:14" customFormat="1" ht="15" customHeight="1" x14ac:dyDescent="0.25">
      <c r="A720" s="89"/>
      <c r="B720" s="89"/>
      <c r="C720" s="89"/>
      <c r="D720" s="89"/>
      <c r="E720" s="90"/>
      <c r="F720" s="91"/>
      <c r="G720" s="109"/>
      <c r="H720" s="100" t="s">
        <v>1067</v>
      </c>
      <c r="I720" s="102">
        <v>10</v>
      </c>
      <c r="J720" s="104">
        <v>2</v>
      </c>
      <c r="K720" s="106">
        <v>3</v>
      </c>
      <c r="L720" s="110">
        <v>0.2</v>
      </c>
      <c r="M720" s="117">
        <v>0.3</v>
      </c>
      <c r="N720" s="78"/>
    </row>
    <row r="721" spans="1:14" customFormat="1" ht="15" customHeight="1" x14ac:dyDescent="0.25">
      <c r="A721" s="89"/>
      <c r="B721" s="89"/>
      <c r="C721" s="89"/>
      <c r="D721" s="89"/>
      <c r="E721" s="90"/>
      <c r="F721" s="91"/>
      <c r="G721" s="109"/>
      <c r="H721" s="101"/>
      <c r="I721" s="103"/>
      <c r="J721" s="105"/>
      <c r="K721" s="107"/>
      <c r="L721" s="111"/>
      <c r="M721" s="119"/>
      <c r="N721" s="78"/>
    </row>
    <row r="722" spans="1:14" customFormat="1" ht="15" customHeight="1" x14ac:dyDescent="0.25">
      <c r="A722" s="89"/>
      <c r="B722" s="89"/>
      <c r="C722" s="89"/>
      <c r="D722" s="89"/>
      <c r="E722" s="90"/>
      <c r="F722" s="91"/>
      <c r="G722" s="109"/>
      <c r="H722" s="100" t="s">
        <v>1068</v>
      </c>
      <c r="I722" s="102">
        <v>5</v>
      </c>
      <c r="J722" s="104">
        <v>0</v>
      </c>
      <c r="K722" s="106">
        <v>0</v>
      </c>
      <c r="L722" s="110">
        <v>0</v>
      </c>
      <c r="M722" s="117">
        <v>0</v>
      </c>
      <c r="N722" s="78"/>
    </row>
    <row r="723" spans="1:14" customFormat="1" ht="15" customHeight="1" x14ac:dyDescent="0.25">
      <c r="A723" s="89"/>
      <c r="B723" s="89"/>
      <c r="C723" s="89"/>
      <c r="D723" s="89"/>
      <c r="E723" s="90"/>
      <c r="F723" s="91"/>
      <c r="G723" s="109"/>
      <c r="H723" s="101"/>
      <c r="I723" s="103"/>
      <c r="J723" s="105"/>
      <c r="K723" s="107"/>
      <c r="L723" s="111"/>
      <c r="M723" s="119"/>
      <c r="N723" s="78"/>
    </row>
    <row r="724" spans="1:14" customFormat="1" ht="15" customHeight="1" x14ac:dyDescent="0.25">
      <c r="A724" s="89"/>
      <c r="B724" s="89"/>
      <c r="C724" s="89"/>
      <c r="D724" s="89"/>
      <c r="E724" s="90"/>
      <c r="F724" s="91"/>
      <c r="G724" s="109"/>
      <c r="H724" s="100" t="s">
        <v>1069</v>
      </c>
      <c r="I724" s="102">
        <v>2</v>
      </c>
      <c r="J724" s="104">
        <v>1</v>
      </c>
      <c r="K724" s="106">
        <v>1</v>
      </c>
      <c r="L724" s="110">
        <v>0.5</v>
      </c>
      <c r="M724" s="117">
        <v>0.5</v>
      </c>
      <c r="N724" s="78"/>
    </row>
    <row r="725" spans="1:14" customFormat="1" ht="15" customHeight="1" x14ac:dyDescent="0.25">
      <c r="A725" s="89"/>
      <c r="B725" s="89"/>
      <c r="C725" s="89"/>
      <c r="D725" s="89"/>
      <c r="E725" s="90"/>
      <c r="F725" s="91"/>
      <c r="G725" s="109"/>
      <c r="H725" s="101"/>
      <c r="I725" s="103"/>
      <c r="J725" s="105"/>
      <c r="K725" s="107"/>
      <c r="L725" s="111"/>
      <c r="M725" s="119"/>
      <c r="N725" s="78"/>
    </row>
    <row r="726" spans="1:14" customFormat="1" ht="15" customHeight="1" x14ac:dyDescent="0.25">
      <c r="A726" s="89"/>
      <c r="B726" s="89"/>
      <c r="C726" s="89"/>
      <c r="D726" s="89"/>
      <c r="E726" s="90"/>
      <c r="F726" s="91"/>
      <c r="G726" s="109"/>
      <c r="H726" s="100" t="s">
        <v>1070</v>
      </c>
      <c r="I726" s="102">
        <v>2</v>
      </c>
      <c r="J726" s="104">
        <v>1</v>
      </c>
      <c r="K726" s="106">
        <v>1</v>
      </c>
      <c r="L726" s="110">
        <v>0.5</v>
      </c>
      <c r="M726" s="117">
        <v>0.5</v>
      </c>
      <c r="N726" s="78"/>
    </row>
    <row r="727" spans="1:14" customFormat="1" ht="15" customHeight="1" x14ac:dyDescent="0.25">
      <c r="A727" s="89"/>
      <c r="B727" s="89"/>
      <c r="C727" s="89"/>
      <c r="D727" s="89"/>
      <c r="E727" s="90"/>
      <c r="F727" s="91"/>
      <c r="G727" s="109"/>
      <c r="H727" s="101"/>
      <c r="I727" s="103"/>
      <c r="J727" s="105"/>
      <c r="K727" s="107"/>
      <c r="L727" s="111"/>
      <c r="M727" s="119"/>
      <c r="N727" s="78"/>
    </row>
    <row r="728" spans="1:14" customFormat="1" ht="15" customHeight="1" x14ac:dyDescent="0.25">
      <c r="A728" s="89"/>
      <c r="B728" s="89"/>
      <c r="C728" s="89"/>
      <c r="D728" s="89"/>
      <c r="E728" s="90"/>
      <c r="F728" s="91"/>
      <c r="G728" s="109"/>
      <c r="H728" s="100" t="s">
        <v>1071</v>
      </c>
      <c r="I728" s="102">
        <v>2</v>
      </c>
      <c r="J728" s="104">
        <v>1</v>
      </c>
      <c r="K728" s="106">
        <v>1</v>
      </c>
      <c r="L728" s="110">
        <v>0.5</v>
      </c>
      <c r="M728" s="117">
        <v>0.5</v>
      </c>
      <c r="N728" s="78"/>
    </row>
    <row r="729" spans="1:14" customFormat="1" ht="15" customHeight="1" x14ac:dyDescent="0.25">
      <c r="A729" s="89"/>
      <c r="B729" s="89"/>
      <c r="C729" s="89"/>
      <c r="D729" s="89"/>
      <c r="E729" s="90"/>
      <c r="F729" s="91"/>
      <c r="G729" s="109"/>
      <c r="H729" s="101"/>
      <c r="I729" s="103"/>
      <c r="J729" s="105"/>
      <c r="K729" s="107"/>
      <c r="L729" s="111"/>
      <c r="M729" s="119"/>
      <c r="N729" s="78"/>
    </row>
    <row r="730" spans="1:14" customFormat="1" ht="15" customHeight="1" x14ac:dyDescent="0.25">
      <c r="A730" s="89"/>
      <c r="B730" s="89"/>
      <c r="C730" s="89"/>
      <c r="D730" s="89"/>
      <c r="E730" s="90"/>
      <c r="F730" s="91"/>
      <c r="G730" s="109"/>
      <c r="H730" s="100" t="s">
        <v>534</v>
      </c>
      <c r="I730" s="102">
        <v>2</v>
      </c>
      <c r="J730" s="104">
        <v>0</v>
      </c>
      <c r="K730" s="106">
        <v>0</v>
      </c>
      <c r="L730" s="110">
        <v>0</v>
      </c>
      <c r="M730" s="117">
        <v>0</v>
      </c>
      <c r="N730" s="78"/>
    </row>
    <row r="731" spans="1:14" customFormat="1" ht="15" customHeight="1" x14ac:dyDescent="0.25">
      <c r="A731" s="89"/>
      <c r="B731" s="89"/>
      <c r="C731" s="89"/>
      <c r="D731" s="89"/>
      <c r="E731" s="90"/>
      <c r="F731" s="91"/>
      <c r="G731" s="101"/>
      <c r="H731" s="101"/>
      <c r="I731" s="103"/>
      <c r="J731" s="105"/>
      <c r="K731" s="107"/>
      <c r="L731" s="111"/>
      <c r="M731" s="119"/>
      <c r="N731" s="78"/>
    </row>
    <row r="732" spans="1:14" customFormat="1" ht="15" customHeight="1" x14ac:dyDescent="0.25">
      <c r="A732" s="89"/>
      <c r="B732" s="89"/>
      <c r="C732" s="89"/>
      <c r="D732" s="89"/>
      <c r="E732" s="90"/>
      <c r="F732" s="91"/>
      <c r="G732" s="100" t="s">
        <v>535</v>
      </c>
      <c r="H732" s="100" t="s">
        <v>1072</v>
      </c>
      <c r="I732" s="102">
        <v>2</v>
      </c>
      <c r="J732" s="104">
        <v>1</v>
      </c>
      <c r="K732" s="106">
        <v>1</v>
      </c>
      <c r="L732" s="110">
        <v>0.5</v>
      </c>
      <c r="M732" s="117">
        <v>0.5</v>
      </c>
      <c r="N732" s="78"/>
    </row>
    <row r="733" spans="1:14" customFormat="1" ht="15" customHeight="1" x14ac:dyDescent="0.25">
      <c r="A733" s="89"/>
      <c r="B733" s="89"/>
      <c r="C733" s="89"/>
      <c r="D733" s="89"/>
      <c r="E733" s="90"/>
      <c r="F733" s="91"/>
      <c r="G733" s="109"/>
      <c r="H733" s="101"/>
      <c r="I733" s="103"/>
      <c r="J733" s="105"/>
      <c r="K733" s="107"/>
      <c r="L733" s="111"/>
      <c r="M733" s="119"/>
      <c r="N733" s="78"/>
    </row>
    <row r="734" spans="1:14" customFormat="1" ht="15" customHeight="1" x14ac:dyDescent="0.25">
      <c r="A734" s="89"/>
      <c r="B734" s="89"/>
      <c r="C734" s="89"/>
      <c r="D734" s="89"/>
      <c r="E734" s="90"/>
      <c r="F734" s="91"/>
      <c r="G734" s="109"/>
      <c r="H734" s="100" t="s">
        <v>1073</v>
      </c>
      <c r="I734" s="102">
        <v>2</v>
      </c>
      <c r="J734" s="104">
        <v>1</v>
      </c>
      <c r="K734" s="106">
        <v>1</v>
      </c>
      <c r="L734" s="110">
        <v>0.5</v>
      </c>
      <c r="M734" s="117">
        <v>0.5</v>
      </c>
      <c r="N734" s="78"/>
    </row>
    <row r="735" spans="1:14" customFormat="1" ht="15" customHeight="1" x14ac:dyDescent="0.25">
      <c r="A735" s="89"/>
      <c r="B735" s="89"/>
      <c r="C735" s="89"/>
      <c r="D735" s="89"/>
      <c r="E735" s="90"/>
      <c r="F735" s="91"/>
      <c r="G735" s="109"/>
      <c r="H735" s="101"/>
      <c r="I735" s="103"/>
      <c r="J735" s="105"/>
      <c r="K735" s="107"/>
      <c r="L735" s="111"/>
      <c r="M735" s="119"/>
      <c r="N735" s="78"/>
    </row>
    <row r="736" spans="1:14" customFormat="1" ht="15" customHeight="1" x14ac:dyDescent="0.25">
      <c r="A736" s="89"/>
      <c r="B736" s="89"/>
      <c r="C736" s="89"/>
      <c r="D736" s="89"/>
      <c r="E736" s="90"/>
      <c r="F736" s="91"/>
      <c r="G736" s="109"/>
      <c r="H736" s="100" t="s">
        <v>1074</v>
      </c>
      <c r="I736" s="102">
        <v>2</v>
      </c>
      <c r="J736" s="104">
        <v>1</v>
      </c>
      <c r="K736" s="106">
        <v>1</v>
      </c>
      <c r="L736" s="110">
        <v>0.5</v>
      </c>
      <c r="M736" s="117">
        <v>0.5</v>
      </c>
      <c r="N736" s="78"/>
    </row>
    <row r="737" spans="1:14" customFormat="1" ht="15" customHeight="1" x14ac:dyDescent="0.25">
      <c r="A737" s="89"/>
      <c r="B737" s="89"/>
      <c r="C737" s="89"/>
      <c r="D737" s="89"/>
      <c r="E737" s="90"/>
      <c r="F737" s="91"/>
      <c r="G737" s="109"/>
      <c r="H737" s="101"/>
      <c r="I737" s="103"/>
      <c r="J737" s="105"/>
      <c r="K737" s="107"/>
      <c r="L737" s="111"/>
      <c r="M737" s="119"/>
      <c r="N737" s="78"/>
    </row>
    <row r="738" spans="1:14" customFormat="1" ht="15" customHeight="1" x14ac:dyDescent="0.25">
      <c r="A738" s="89"/>
      <c r="B738" s="89"/>
      <c r="C738" s="89"/>
      <c r="D738" s="89"/>
      <c r="E738" s="90"/>
      <c r="F738" s="91"/>
      <c r="G738" s="109"/>
      <c r="H738" s="100" t="s">
        <v>536</v>
      </c>
      <c r="I738" s="102">
        <v>2500</v>
      </c>
      <c r="J738" s="104">
        <v>0</v>
      </c>
      <c r="K738" s="106">
        <v>2893</v>
      </c>
      <c r="L738" s="110">
        <v>0</v>
      </c>
      <c r="M738" s="117">
        <v>1.1572</v>
      </c>
      <c r="N738" s="78"/>
    </row>
    <row r="739" spans="1:14" customFormat="1" ht="15" customHeight="1" x14ac:dyDescent="0.25">
      <c r="A739" s="89"/>
      <c r="B739" s="89"/>
      <c r="C739" s="89"/>
      <c r="D739" s="89"/>
      <c r="E739" s="90"/>
      <c r="F739" s="91"/>
      <c r="G739" s="101"/>
      <c r="H739" s="101"/>
      <c r="I739" s="103"/>
      <c r="J739" s="105"/>
      <c r="K739" s="107"/>
      <c r="L739" s="111"/>
      <c r="M739" s="119"/>
      <c r="N739" s="78"/>
    </row>
    <row r="740" spans="1:14" customFormat="1" ht="15" customHeight="1" x14ac:dyDescent="0.25">
      <c r="A740" s="89"/>
      <c r="B740" s="89"/>
      <c r="C740" s="89"/>
      <c r="D740" s="89"/>
      <c r="E740" s="90"/>
      <c r="F740" s="91"/>
      <c r="G740" s="100" t="s">
        <v>537</v>
      </c>
      <c r="H740" s="100" t="s">
        <v>1075</v>
      </c>
      <c r="I740" s="102">
        <v>137000</v>
      </c>
      <c r="J740" s="104">
        <v>59006</v>
      </c>
      <c r="K740" s="106">
        <v>137658</v>
      </c>
      <c r="L740" s="110">
        <v>0.43070000000000003</v>
      </c>
      <c r="M740" s="117">
        <v>1.0047999999999999</v>
      </c>
      <c r="N740" s="78"/>
    </row>
    <row r="741" spans="1:14" customFormat="1" ht="15" customHeight="1" x14ac:dyDescent="0.25">
      <c r="A741" s="89"/>
      <c r="B741" s="89"/>
      <c r="C741" s="89"/>
      <c r="D741" s="89"/>
      <c r="E741" s="90"/>
      <c r="F741" s="91"/>
      <c r="G741" s="109"/>
      <c r="H741" s="101"/>
      <c r="I741" s="103"/>
      <c r="J741" s="105"/>
      <c r="K741" s="107"/>
      <c r="L741" s="111"/>
      <c r="M741" s="119"/>
      <c r="N741" s="78"/>
    </row>
    <row r="742" spans="1:14" customFormat="1" ht="15" customHeight="1" x14ac:dyDescent="0.25">
      <c r="A742" s="89"/>
      <c r="B742" s="89"/>
      <c r="C742" s="89"/>
      <c r="D742" s="89"/>
      <c r="E742" s="90"/>
      <c r="F742" s="91"/>
      <c r="G742" s="109"/>
      <c r="H742" s="100" t="s">
        <v>1076</v>
      </c>
      <c r="I742" s="102">
        <v>1</v>
      </c>
      <c r="J742" s="104">
        <v>1</v>
      </c>
      <c r="K742" s="106">
        <v>1</v>
      </c>
      <c r="L742" s="110">
        <v>1</v>
      </c>
      <c r="M742" s="117">
        <v>1</v>
      </c>
      <c r="N742" s="78"/>
    </row>
    <row r="743" spans="1:14" customFormat="1" ht="15" customHeight="1" x14ac:dyDescent="0.25">
      <c r="A743" s="89"/>
      <c r="B743" s="89"/>
      <c r="C743" s="89"/>
      <c r="D743" s="89"/>
      <c r="E743" s="90"/>
      <c r="F743" s="91"/>
      <c r="G743" s="109"/>
      <c r="H743" s="101"/>
      <c r="I743" s="103"/>
      <c r="J743" s="105"/>
      <c r="K743" s="107"/>
      <c r="L743" s="111"/>
      <c r="M743" s="119"/>
      <c r="N743" s="78"/>
    </row>
    <row r="744" spans="1:14" customFormat="1" ht="15" customHeight="1" x14ac:dyDescent="0.25">
      <c r="A744" s="89"/>
      <c r="B744" s="89"/>
      <c r="C744" s="89"/>
      <c r="D744" s="89"/>
      <c r="E744" s="90"/>
      <c r="F744" s="91"/>
      <c r="G744" s="109"/>
      <c r="H744" s="100" t="s">
        <v>1077</v>
      </c>
      <c r="I744" s="102">
        <v>1</v>
      </c>
      <c r="J744" s="104">
        <v>1</v>
      </c>
      <c r="K744" s="106">
        <v>1</v>
      </c>
      <c r="L744" s="110">
        <v>1</v>
      </c>
      <c r="M744" s="117">
        <v>1</v>
      </c>
      <c r="N744" s="78"/>
    </row>
    <row r="745" spans="1:14" customFormat="1" ht="15" customHeight="1" x14ac:dyDescent="0.25">
      <c r="A745" s="89"/>
      <c r="B745" s="89"/>
      <c r="C745" s="89"/>
      <c r="D745" s="89"/>
      <c r="E745" s="90"/>
      <c r="F745" s="91"/>
      <c r="G745" s="109"/>
      <c r="H745" s="101"/>
      <c r="I745" s="103"/>
      <c r="J745" s="105"/>
      <c r="K745" s="107"/>
      <c r="L745" s="111"/>
      <c r="M745" s="119"/>
      <c r="N745" s="78"/>
    </row>
    <row r="746" spans="1:14" customFormat="1" ht="15" customHeight="1" x14ac:dyDescent="0.25">
      <c r="A746" s="89"/>
      <c r="B746" s="89"/>
      <c r="C746" s="89"/>
      <c r="D746" s="89"/>
      <c r="E746" s="90"/>
      <c r="F746" s="91"/>
      <c r="G746" s="109"/>
      <c r="H746" s="100" t="s">
        <v>1078</v>
      </c>
      <c r="I746" s="102">
        <v>1</v>
      </c>
      <c r="J746" s="104">
        <v>1</v>
      </c>
      <c r="K746" s="106">
        <v>1</v>
      </c>
      <c r="L746" s="110">
        <v>1</v>
      </c>
      <c r="M746" s="117">
        <v>1</v>
      </c>
      <c r="N746" s="78"/>
    </row>
    <row r="747" spans="1:14" customFormat="1" ht="15" customHeight="1" x14ac:dyDescent="0.25">
      <c r="A747" s="89"/>
      <c r="B747" s="89"/>
      <c r="C747" s="89"/>
      <c r="D747" s="89"/>
      <c r="E747" s="90"/>
      <c r="F747" s="91"/>
      <c r="G747" s="101"/>
      <c r="H747" s="101"/>
      <c r="I747" s="103"/>
      <c r="J747" s="105"/>
      <c r="K747" s="107"/>
      <c r="L747" s="111"/>
      <c r="M747" s="119"/>
      <c r="N747" s="78"/>
    </row>
    <row r="748" spans="1:14" customFormat="1" ht="15" customHeight="1" x14ac:dyDescent="0.25">
      <c r="A748" s="89"/>
      <c r="B748" s="89"/>
      <c r="C748" s="89"/>
      <c r="D748" s="89"/>
      <c r="E748" s="90"/>
      <c r="F748" s="91"/>
      <c r="G748" s="100" t="s">
        <v>538</v>
      </c>
      <c r="H748" s="100" t="s">
        <v>539</v>
      </c>
      <c r="I748" s="102">
        <v>100</v>
      </c>
      <c r="J748" s="104">
        <v>0</v>
      </c>
      <c r="K748" s="106">
        <v>100</v>
      </c>
      <c r="L748" s="110">
        <v>0</v>
      </c>
      <c r="M748" s="117">
        <v>1</v>
      </c>
      <c r="N748" s="78"/>
    </row>
    <row r="749" spans="1:14" customFormat="1" ht="15" customHeight="1" x14ac:dyDescent="0.25">
      <c r="A749" s="89"/>
      <c r="B749" s="89"/>
      <c r="C749" s="89"/>
      <c r="D749" s="89"/>
      <c r="E749" s="90"/>
      <c r="F749" s="91"/>
      <c r="G749" s="101"/>
      <c r="H749" s="101"/>
      <c r="I749" s="103"/>
      <c r="J749" s="105"/>
      <c r="K749" s="107"/>
      <c r="L749" s="111"/>
      <c r="M749" s="119"/>
      <c r="N749" s="78"/>
    </row>
    <row r="750" spans="1:14" customFormat="1" ht="24.75" customHeight="1" x14ac:dyDescent="0.25">
      <c r="A750" s="89"/>
      <c r="B750" s="89"/>
      <c r="C750" s="89"/>
      <c r="D750" s="89"/>
      <c r="E750" s="90"/>
      <c r="F750" s="91"/>
      <c r="G750" s="100" t="s">
        <v>540</v>
      </c>
      <c r="H750" s="100" t="s">
        <v>541</v>
      </c>
      <c r="I750" s="102">
        <v>100</v>
      </c>
      <c r="J750" s="104">
        <v>0</v>
      </c>
      <c r="K750" s="106">
        <v>0</v>
      </c>
      <c r="L750" s="110">
        <v>0</v>
      </c>
      <c r="M750" s="117">
        <v>0</v>
      </c>
      <c r="N750" s="78"/>
    </row>
    <row r="751" spans="1:14" customFormat="1" ht="15" customHeight="1" x14ac:dyDescent="0.25">
      <c r="A751" s="89"/>
      <c r="B751" s="89"/>
      <c r="C751" s="89"/>
      <c r="D751" s="89"/>
      <c r="E751" s="90"/>
      <c r="F751" s="91"/>
      <c r="G751" s="109"/>
      <c r="H751" s="101"/>
      <c r="I751" s="103"/>
      <c r="J751" s="105"/>
      <c r="K751" s="107"/>
      <c r="L751" s="111"/>
      <c r="M751" s="119"/>
      <c r="N751" s="78"/>
    </row>
    <row r="752" spans="1:14" customFormat="1" ht="15" customHeight="1" x14ac:dyDescent="0.25">
      <c r="A752" s="89"/>
      <c r="B752" s="89"/>
      <c r="C752" s="89"/>
      <c r="D752" s="89"/>
      <c r="E752" s="90"/>
      <c r="F752" s="91"/>
      <c r="G752" s="109"/>
      <c r="H752" s="100" t="s">
        <v>1079</v>
      </c>
      <c r="I752" s="102">
        <v>1</v>
      </c>
      <c r="J752" s="104">
        <v>1</v>
      </c>
      <c r="K752" s="106">
        <v>1</v>
      </c>
      <c r="L752" s="110">
        <v>1</v>
      </c>
      <c r="M752" s="117">
        <v>1</v>
      </c>
      <c r="N752" s="78"/>
    </row>
    <row r="753" spans="1:14" customFormat="1" ht="15" customHeight="1" x14ac:dyDescent="0.25">
      <c r="A753" s="89"/>
      <c r="B753" s="89"/>
      <c r="C753" s="89"/>
      <c r="D753" s="89"/>
      <c r="E753" s="90"/>
      <c r="F753" s="91"/>
      <c r="G753" s="109"/>
      <c r="H753" s="101"/>
      <c r="I753" s="103"/>
      <c r="J753" s="105"/>
      <c r="K753" s="107"/>
      <c r="L753" s="111"/>
      <c r="M753" s="119"/>
      <c r="N753" s="78"/>
    </row>
    <row r="754" spans="1:14" customFormat="1" ht="22.5" customHeight="1" x14ac:dyDescent="0.25">
      <c r="A754" s="89"/>
      <c r="B754" s="89"/>
      <c r="C754" s="89"/>
      <c r="D754" s="89"/>
      <c r="E754" s="90"/>
      <c r="F754" s="91"/>
      <c r="G754" s="109"/>
      <c r="H754" s="100" t="s">
        <v>1080</v>
      </c>
      <c r="I754" s="102">
        <v>1</v>
      </c>
      <c r="J754" s="104">
        <v>1</v>
      </c>
      <c r="K754" s="106">
        <v>1</v>
      </c>
      <c r="L754" s="110">
        <v>1</v>
      </c>
      <c r="M754" s="117">
        <v>1</v>
      </c>
      <c r="N754" s="78"/>
    </row>
    <row r="755" spans="1:14" customFormat="1" ht="15" customHeight="1" x14ac:dyDescent="0.25">
      <c r="A755" s="89"/>
      <c r="B755" s="89"/>
      <c r="C755" s="89"/>
      <c r="D755" s="89"/>
      <c r="E755" s="90"/>
      <c r="F755" s="91"/>
      <c r="G755" s="109"/>
      <c r="H755" s="101"/>
      <c r="I755" s="103"/>
      <c r="J755" s="105"/>
      <c r="K755" s="107"/>
      <c r="L755" s="111"/>
      <c r="M755" s="119"/>
      <c r="N755" s="78"/>
    </row>
    <row r="756" spans="1:14" customFormat="1" ht="22.5" customHeight="1" x14ac:dyDescent="0.25">
      <c r="A756" s="89"/>
      <c r="B756" s="89"/>
      <c r="C756" s="89"/>
      <c r="D756" s="89"/>
      <c r="E756" s="90"/>
      <c r="F756" s="91"/>
      <c r="G756" s="109"/>
      <c r="H756" s="100" t="s">
        <v>1081</v>
      </c>
      <c r="I756" s="102">
        <v>1</v>
      </c>
      <c r="J756" s="104">
        <v>1</v>
      </c>
      <c r="K756" s="106">
        <v>1</v>
      </c>
      <c r="L756" s="110">
        <v>1</v>
      </c>
      <c r="M756" s="117">
        <v>1</v>
      </c>
      <c r="N756" s="78"/>
    </row>
    <row r="757" spans="1:14" customFormat="1" ht="15" customHeight="1" x14ac:dyDescent="0.25">
      <c r="A757" s="89"/>
      <c r="B757" s="89"/>
      <c r="C757" s="89"/>
      <c r="D757" s="89"/>
      <c r="E757" s="90"/>
      <c r="F757" s="91"/>
      <c r="G757" s="101"/>
      <c r="H757" s="101"/>
      <c r="I757" s="103"/>
      <c r="J757" s="105"/>
      <c r="K757" s="107"/>
      <c r="L757" s="111"/>
      <c r="M757" s="119"/>
      <c r="N757" s="78"/>
    </row>
    <row r="758" spans="1:14" customFormat="1" ht="24.75" customHeight="1" x14ac:dyDescent="0.25">
      <c r="A758" s="89" t="str">
        <f>A688</f>
        <v>Pacto por la transformación digital de Colombia.</v>
      </c>
      <c r="B758" s="89" t="str">
        <f t="shared" ref="B758:F758" si="4">B688</f>
        <v>2. Hacia una sociedad digital e industria 4.0: Por una relación más eficiente, efectiva y transparente entre mercados, ciudadanos y Estado.</v>
      </c>
      <c r="C758" s="89" t="str">
        <f t="shared" si="4"/>
        <v>1. Componente Estratégico</v>
      </c>
      <c r="D758" s="89" t="str">
        <f t="shared" si="4"/>
        <v>1.4: Transformación Digital Sectorial y Territorial</v>
      </c>
      <c r="E758" s="90" t="s">
        <v>119</v>
      </c>
      <c r="F758" s="91" t="str">
        <f t="shared" si="4"/>
        <v>Gobierno digital tiene como objetivo mejorar la gestión interna de la administración pública para ofrecer mejores servicios a los ciudadanos, por medio de la entrega de política, estándares y proyectos estratégicos que habilitan la transformación digital del Estado.</v>
      </c>
      <c r="G758" s="100" t="s">
        <v>542</v>
      </c>
      <c r="H758" s="100" t="s">
        <v>1082</v>
      </c>
      <c r="I758" s="102">
        <v>1</v>
      </c>
      <c r="J758" s="104">
        <v>1</v>
      </c>
      <c r="K758" s="106">
        <v>1</v>
      </c>
      <c r="L758" s="110">
        <v>1</v>
      </c>
      <c r="M758" s="117">
        <v>1</v>
      </c>
      <c r="N758" s="78" t="s">
        <v>123</v>
      </c>
    </row>
    <row r="759" spans="1:14" customFormat="1" ht="15" customHeight="1" x14ac:dyDescent="0.25">
      <c r="A759" s="89"/>
      <c r="B759" s="89"/>
      <c r="C759" s="89"/>
      <c r="D759" s="89"/>
      <c r="E759" s="90"/>
      <c r="F759" s="91"/>
      <c r="G759" s="109"/>
      <c r="H759" s="101"/>
      <c r="I759" s="103"/>
      <c r="J759" s="105"/>
      <c r="K759" s="107"/>
      <c r="L759" s="111"/>
      <c r="M759" s="119"/>
      <c r="N759" s="78"/>
    </row>
    <row r="760" spans="1:14" customFormat="1" ht="24.75" customHeight="1" x14ac:dyDescent="0.25">
      <c r="A760" s="89"/>
      <c r="B760" s="89"/>
      <c r="C760" s="89"/>
      <c r="D760" s="89"/>
      <c r="E760" s="90"/>
      <c r="F760" s="91"/>
      <c r="G760" s="109"/>
      <c r="H760" s="100" t="s">
        <v>1083</v>
      </c>
      <c r="I760" s="102">
        <v>1</v>
      </c>
      <c r="J760" s="104">
        <v>0</v>
      </c>
      <c r="K760" s="106">
        <v>0</v>
      </c>
      <c r="L760" s="110">
        <v>0</v>
      </c>
      <c r="M760" s="117">
        <v>0</v>
      </c>
      <c r="N760" s="78"/>
    </row>
    <row r="761" spans="1:14" customFormat="1" ht="15" customHeight="1" x14ac:dyDescent="0.25">
      <c r="A761" s="89"/>
      <c r="B761" s="89"/>
      <c r="C761" s="89"/>
      <c r="D761" s="89"/>
      <c r="E761" s="90"/>
      <c r="F761" s="91"/>
      <c r="G761" s="109"/>
      <c r="H761" s="101"/>
      <c r="I761" s="103"/>
      <c r="J761" s="105"/>
      <c r="K761" s="107"/>
      <c r="L761" s="111"/>
      <c r="M761" s="119"/>
      <c r="N761" s="78"/>
    </row>
    <row r="762" spans="1:14" customFormat="1" ht="15" customHeight="1" x14ac:dyDescent="0.25">
      <c r="A762" s="89"/>
      <c r="B762" s="89"/>
      <c r="C762" s="89"/>
      <c r="D762" s="89"/>
      <c r="E762" s="90"/>
      <c r="F762" s="91"/>
      <c r="G762" s="109"/>
      <c r="H762" s="100" t="s">
        <v>1084</v>
      </c>
      <c r="I762" s="102">
        <v>1</v>
      </c>
      <c r="J762" s="104">
        <v>0</v>
      </c>
      <c r="K762" s="106">
        <v>0</v>
      </c>
      <c r="L762" s="110">
        <v>0</v>
      </c>
      <c r="M762" s="117">
        <v>0</v>
      </c>
      <c r="N762" s="78"/>
    </row>
    <row r="763" spans="1:14" customFormat="1" ht="22.5" customHeight="1" x14ac:dyDescent="0.25">
      <c r="A763" s="89"/>
      <c r="B763" s="89"/>
      <c r="C763" s="89"/>
      <c r="D763" s="89"/>
      <c r="E763" s="90"/>
      <c r="F763" s="91"/>
      <c r="G763" s="109"/>
      <c r="H763" s="101"/>
      <c r="I763" s="103"/>
      <c r="J763" s="105"/>
      <c r="K763" s="107"/>
      <c r="L763" s="111"/>
      <c r="M763" s="119"/>
      <c r="N763" s="78"/>
    </row>
    <row r="764" spans="1:14" customFormat="1" ht="22.5" customHeight="1" x14ac:dyDescent="0.25">
      <c r="A764" s="89"/>
      <c r="B764" s="89"/>
      <c r="C764" s="89"/>
      <c r="D764" s="89"/>
      <c r="E764" s="90"/>
      <c r="F764" s="91"/>
      <c r="G764" s="109"/>
      <c r="H764" s="100" t="s">
        <v>1085</v>
      </c>
      <c r="I764" s="102">
        <v>1</v>
      </c>
      <c r="J764" s="104">
        <v>0</v>
      </c>
      <c r="K764" s="106">
        <v>0</v>
      </c>
      <c r="L764" s="110">
        <v>0</v>
      </c>
      <c r="M764" s="117">
        <v>0</v>
      </c>
      <c r="N764" s="78"/>
    </row>
    <row r="765" spans="1:14" customFormat="1" ht="22.5" customHeight="1" x14ac:dyDescent="0.25">
      <c r="A765" s="89"/>
      <c r="B765" s="89"/>
      <c r="C765" s="89"/>
      <c r="D765" s="89"/>
      <c r="E765" s="90"/>
      <c r="F765" s="91"/>
      <c r="G765" s="101"/>
      <c r="H765" s="101"/>
      <c r="I765" s="103"/>
      <c r="J765" s="105"/>
      <c r="K765" s="107"/>
      <c r="L765" s="111"/>
      <c r="M765" s="119"/>
      <c r="N765" s="78"/>
    </row>
    <row r="766" spans="1:14" customFormat="1" ht="24.75" customHeight="1" x14ac:dyDescent="0.25">
      <c r="A766" s="89"/>
      <c r="B766" s="89"/>
      <c r="C766" s="89"/>
      <c r="D766" s="89"/>
      <c r="E766" s="90"/>
      <c r="F766" s="91"/>
      <c r="G766" s="100" t="s">
        <v>543</v>
      </c>
      <c r="H766" s="100" t="s">
        <v>1086</v>
      </c>
      <c r="I766" s="102">
        <v>1000000</v>
      </c>
      <c r="J766" s="104">
        <v>0</v>
      </c>
      <c r="K766" s="106">
        <v>0</v>
      </c>
      <c r="L766" s="110">
        <v>0</v>
      </c>
      <c r="M766" s="117">
        <v>0</v>
      </c>
      <c r="N766" s="78"/>
    </row>
    <row r="767" spans="1:14" customFormat="1" ht="15" customHeight="1" x14ac:dyDescent="0.25">
      <c r="A767" s="89"/>
      <c r="B767" s="89"/>
      <c r="C767" s="89"/>
      <c r="D767" s="89"/>
      <c r="E767" s="90"/>
      <c r="F767" s="91"/>
      <c r="G767" s="109"/>
      <c r="H767" s="101"/>
      <c r="I767" s="103"/>
      <c r="J767" s="105"/>
      <c r="K767" s="107"/>
      <c r="L767" s="111"/>
      <c r="M767" s="119"/>
      <c r="N767" s="78"/>
    </row>
    <row r="768" spans="1:14" customFormat="1" ht="26.25" customHeight="1" x14ac:dyDescent="0.25">
      <c r="A768" s="89"/>
      <c r="B768" s="89"/>
      <c r="C768" s="89"/>
      <c r="D768" s="89"/>
      <c r="E768" s="90"/>
      <c r="F768" s="91"/>
      <c r="G768" s="109"/>
      <c r="H768" s="100" t="s">
        <v>1087</v>
      </c>
      <c r="I768" s="102">
        <v>500000</v>
      </c>
      <c r="J768" s="104">
        <v>0</v>
      </c>
      <c r="K768" s="106">
        <v>0</v>
      </c>
      <c r="L768" s="110">
        <v>0</v>
      </c>
      <c r="M768" s="117">
        <v>0</v>
      </c>
      <c r="N768" s="78"/>
    </row>
    <row r="769" spans="1:14" customFormat="1" ht="15" customHeight="1" x14ac:dyDescent="0.25">
      <c r="A769" s="89"/>
      <c r="B769" s="89"/>
      <c r="C769" s="89"/>
      <c r="D769" s="89"/>
      <c r="E769" s="90"/>
      <c r="F769" s="91"/>
      <c r="G769" s="109"/>
      <c r="H769" s="101"/>
      <c r="I769" s="103"/>
      <c r="J769" s="105"/>
      <c r="K769" s="107"/>
      <c r="L769" s="111"/>
      <c r="M769" s="119"/>
      <c r="N769" s="78"/>
    </row>
    <row r="770" spans="1:14" customFormat="1" ht="22.5" customHeight="1" x14ac:dyDescent="0.25">
      <c r="A770" s="89"/>
      <c r="B770" s="89"/>
      <c r="C770" s="89"/>
      <c r="D770" s="89"/>
      <c r="E770" s="90"/>
      <c r="F770" s="91"/>
      <c r="G770" s="109"/>
      <c r="H770" s="100" t="s">
        <v>1088</v>
      </c>
      <c r="I770" s="102">
        <v>1</v>
      </c>
      <c r="J770" s="104">
        <v>0</v>
      </c>
      <c r="K770" s="106">
        <v>0</v>
      </c>
      <c r="L770" s="110">
        <v>0</v>
      </c>
      <c r="M770" s="117">
        <v>0</v>
      </c>
      <c r="N770" s="78"/>
    </row>
    <row r="771" spans="1:14" customFormat="1" ht="15" customHeight="1" x14ac:dyDescent="0.25">
      <c r="A771" s="89"/>
      <c r="B771" s="89"/>
      <c r="C771" s="89"/>
      <c r="D771" s="89"/>
      <c r="E771" s="90"/>
      <c r="F771" s="91"/>
      <c r="G771" s="109"/>
      <c r="H771" s="101"/>
      <c r="I771" s="103"/>
      <c r="J771" s="105"/>
      <c r="K771" s="107"/>
      <c r="L771" s="111"/>
      <c r="M771" s="119"/>
      <c r="N771" s="78"/>
    </row>
    <row r="772" spans="1:14" customFormat="1" ht="22.5" customHeight="1" x14ac:dyDescent="0.25">
      <c r="A772" s="89"/>
      <c r="B772" s="89"/>
      <c r="C772" s="89"/>
      <c r="D772" s="89"/>
      <c r="E772" s="90"/>
      <c r="F772" s="91"/>
      <c r="G772" s="109"/>
      <c r="H772" s="100" t="s">
        <v>1089</v>
      </c>
      <c r="I772" s="102">
        <v>1</v>
      </c>
      <c r="J772" s="104">
        <v>0</v>
      </c>
      <c r="K772" s="106">
        <v>0</v>
      </c>
      <c r="L772" s="110">
        <v>0</v>
      </c>
      <c r="M772" s="117">
        <v>0</v>
      </c>
      <c r="N772" s="78"/>
    </row>
    <row r="773" spans="1:14" customFormat="1" ht="15" customHeight="1" x14ac:dyDescent="0.25">
      <c r="A773" s="89"/>
      <c r="B773" s="89"/>
      <c r="C773" s="89"/>
      <c r="D773" s="89"/>
      <c r="E773" s="90"/>
      <c r="F773" s="91"/>
      <c r="G773" s="109"/>
      <c r="H773" s="101"/>
      <c r="I773" s="103"/>
      <c r="J773" s="105"/>
      <c r="K773" s="107"/>
      <c r="L773" s="111"/>
      <c r="M773" s="119"/>
      <c r="N773" s="78"/>
    </row>
    <row r="774" spans="1:14" customFormat="1" ht="28.5" customHeight="1" x14ac:dyDescent="0.25">
      <c r="A774" s="89"/>
      <c r="B774" s="89"/>
      <c r="C774" s="89"/>
      <c r="D774" s="89"/>
      <c r="E774" s="90"/>
      <c r="F774" s="91"/>
      <c r="G774" s="109"/>
      <c r="H774" s="100" t="s">
        <v>1090</v>
      </c>
      <c r="I774" s="102">
        <v>1</v>
      </c>
      <c r="J774" s="104">
        <v>0</v>
      </c>
      <c r="K774" s="106">
        <v>0</v>
      </c>
      <c r="L774" s="110">
        <v>0</v>
      </c>
      <c r="M774" s="117">
        <v>0</v>
      </c>
      <c r="N774" s="78"/>
    </row>
    <row r="775" spans="1:14" customFormat="1" ht="15" customHeight="1" x14ac:dyDescent="0.25">
      <c r="A775" s="89"/>
      <c r="B775" s="89"/>
      <c r="C775" s="89"/>
      <c r="D775" s="89"/>
      <c r="E775" s="90"/>
      <c r="F775" s="91"/>
      <c r="G775" s="101"/>
      <c r="H775" s="101"/>
      <c r="I775" s="103"/>
      <c r="J775" s="105"/>
      <c r="K775" s="107"/>
      <c r="L775" s="111"/>
      <c r="M775" s="119"/>
      <c r="N775" s="78"/>
    </row>
    <row r="776" spans="1:14" customFormat="1" ht="23.25" customHeight="1" x14ac:dyDescent="0.25">
      <c r="A776" s="89"/>
      <c r="B776" s="89"/>
      <c r="C776" s="89"/>
      <c r="D776" s="89"/>
      <c r="E776" s="90"/>
      <c r="F776" s="91"/>
      <c r="G776" s="100" t="s">
        <v>544</v>
      </c>
      <c r="H776" s="100" t="s">
        <v>1091</v>
      </c>
      <c r="I776" s="102">
        <v>500000</v>
      </c>
      <c r="J776" s="104">
        <v>0</v>
      </c>
      <c r="K776" s="106">
        <v>0</v>
      </c>
      <c r="L776" s="110">
        <v>0</v>
      </c>
      <c r="M776" s="117">
        <v>0</v>
      </c>
      <c r="N776" s="78"/>
    </row>
    <row r="777" spans="1:14" customFormat="1" ht="15" customHeight="1" x14ac:dyDescent="0.25">
      <c r="A777" s="89"/>
      <c r="B777" s="89"/>
      <c r="C777" s="89"/>
      <c r="D777" s="89"/>
      <c r="E777" s="90"/>
      <c r="F777" s="91"/>
      <c r="G777" s="109"/>
      <c r="H777" s="101"/>
      <c r="I777" s="103"/>
      <c r="J777" s="105"/>
      <c r="K777" s="107"/>
      <c r="L777" s="111"/>
      <c r="M777" s="119"/>
      <c r="N777" s="78"/>
    </row>
    <row r="778" spans="1:14" customFormat="1" ht="26.25" customHeight="1" x14ac:dyDescent="0.25">
      <c r="A778" s="89"/>
      <c r="B778" s="89"/>
      <c r="C778" s="89"/>
      <c r="D778" s="89"/>
      <c r="E778" s="90"/>
      <c r="F778" s="91"/>
      <c r="G778" s="109"/>
      <c r="H778" s="100" t="s">
        <v>1092</v>
      </c>
      <c r="I778" s="102">
        <v>1</v>
      </c>
      <c r="J778" s="104">
        <v>0</v>
      </c>
      <c r="K778" s="106">
        <v>0</v>
      </c>
      <c r="L778" s="110">
        <v>0</v>
      </c>
      <c r="M778" s="117">
        <v>0</v>
      </c>
      <c r="N778" s="78"/>
    </row>
    <row r="779" spans="1:14" customFormat="1" ht="15" customHeight="1" x14ac:dyDescent="0.25">
      <c r="A779" s="89"/>
      <c r="B779" s="89"/>
      <c r="C779" s="89"/>
      <c r="D779" s="89"/>
      <c r="E779" s="90"/>
      <c r="F779" s="91"/>
      <c r="G779" s="109"/>
      <c r="H779" s="101"/>
      <c r="I779" s="103"/>
      <c r="J779" s="105"/>
      <c r="K779" s="107"/>
      <c r="L779" s="111"/>
      <c r="M779" s="119"/>
      <c r="N779" s="78"/>
    </row>
    <row r="780" spans="1:14" customFormat="1" ht="26.25" customHeight="1" x14ac:dyDescent="0.25">
      <c r="A780" s="89"/>
      <c r="B780" s="89"/>
      <c r="C780" s="89"/>
      <c r="D780" s="89"/>
      <c r="E780" s="90"/>
      <c r="F780" s="91"/>
      <c r="G780" s="109"/>
      <c r="H780" s="100" t="s">
        <v>1093</v>
      </c>
      <c r="I780" s="102">
        <v>1</v>
      </c>
      <c r="J780" s="104">
        <v>0</v>
      </c>
      <c r="K780" s="106">
        <v>0</v>
      </c>
      <c r="L780" s="110">
        <v>0</v>
      </c>
      <c r="M780" s="117">
        <v>0</v>
      </c>
      <c r="N780" s="78"/>
    </row>
    <row r="781" spans="1:14" customFormat="1" ht="15" customHeight="1" x14ac:dyDescent="0.25">
      <c r="A781" s="89"/>
      <c r="B781" s="89"/>
      <c r="C781" s="89"/>
      <c r="D781" s="89"/>
      <c r="E781" s="90"/>
      <c r="F781" s="91"/>
      <c r="G781" s="109"/>
      <c r="H781" s="101"/>
      <c r="I781" s="103"/>
      <c r="J781" s="105"/>
      <c r="K781" s="107"/>
      <c r="L781" s="111"/>
      <c r="M781" s="119"/>
      <c r="N781" s="78"/>
    </row>
    <row r="782" spans="1:14" customFormat="1" ht="15" customHeight="1" x14ac:dyDescent="0.25">
      <c r="A782" s="89"/>
      <c r="B782" s="89"/>
      <c r="C782" s="89"/>
      <c r="D782" s="89"/>
      <c r="E782" s="90"/>
      <c r="F782" s="91"/>
      <c r="G782" s="109"/>
      <c r="H782" s="100" t="s">
        <v>1094</v>
      </c>
      <c r="I782" s="102">
        <v>1</v>
      </c>
      <c r="J782" s="104">
        <v>0</v>
      </c>
      <c r="K782" s="106">
        <v>0</v>
      </c>
      <c r="L782" s="110">
        <v>0</v>
      </c>
      <c r="M782" s="117">
        <v>0</v>
      </c>
      <c r="N782" s="78"/>
    </row>
    <row r="783" spans="1:14" customFormat="1" ht="15" customHeight="1" x14ac:dyDescent="0.25">
      <c r="A783" s="89"/>
      <c r="B783" s="89"/>
      <c r="C783" s="89"/>
      <c r="D783" s="89"/>
      <c r="E783" s="90"/>
      <c r="F783" s="91"/>
      <c r="G783" s="101"/>
      <c r="H783" s="101"/>
      <c r="I783" s="103"/>
      <c r="J783" s="105"/>
      <c r="K783" s="107"/>
      <c r="L783" s="111"/>
      <c r="M783" s="119"/>
      <c r="N783" s="78"/>
    </row>
    <row r="784" spans="1:14" customFormat="1" ht="30" customHeight="1" x14ac:dyDescent="0.25">
      <c r="A784" s="89"/>
      <c r="B784" s="89"/>
      <c r="C784" s="89"/>
      <c r="D784" s="89"/>
      <c r="E784" s="90"/>
      <c r="F784" s="91"/>
      <c r="G784" s="100" t="s">
        <v>545</v>
      </c>
      <c r="H784" s="100" t="s">
        <v>1095</v>
      </c>
      <c r="I784" s="102">
        <v>5</v>
      </c>
      <c r="J784" s="104">
        <v>1</v>
      </c>
      <c r="K784" s="106">
        <v>1</v>
      </c>
      <c r="L784" s="110">
        <v>0.2</v>
      </c>
      <c r="M784" s="117">
        <v>0.2</v>
      </c>
      <c r="N784" s="78"/>
    </row>
    <row r="785" spans="1:14" customFormat="1" ht="15" customHeight="1" x14ac:dyDescent="0.25">
      <c r="A785" s="89"/>
      <c r="B785" s="89"/>
      <c r="C785" s="89"/>
      <c r="D785" s="89"/>
      <c r="E785" s="90"/>
      <c r="F785" s="91"/>
      <c r="G785" s="101"/>
      <c r="H785" s="101"/>
      <c r="I785" s="103"/>
      <c r="J785" s="105"/>
      <c r="K785" s="107"/>
      <c r="L785" s="111"/>
      <c r="M785" s="119"/>
      <c r="N785" s="78"/>
    </row>
    <row r="786" spans="1:14" customFormat="1" ht="24.75" customHeight="1" x14ac:dyDescent="0.25">
      <c r="A786" s="89"/>
      <c r="B786" s="89"/>
      <c r="C786" s="89"/>
      <c r="D786" s="89"/>
      <c r="E786" s="90"/>
      <c r="F786" s="91"/>
      <c r="G786" s="100" t="s">
        <v>546</v>
      </c>
      <c r="H786" s="100" t="s">
        <v>1096</v>
      </c>
      <c r="I786" s="102">
        <v>5</v>
      </c>
      <c r="J786" s="104">
        <v>0</v>
      </c>
      <c r="K786" s="106">
        <v>0</v>
      </c>
      <c r="L786" s="110">
        <v>0</v>
      </c>
      <c r="M786" s="117">
        <v>0</v>
      </c>
      <c r="N786" s="78"/>
    </row>
    <row r="787" spans="1:14" customFormat="1" ht="15" customHeight="1" x14ac:dyDescent="0.25">
      <c r="A787" s="89"/>
      <c r="B787" s="89"/>
      <c r="C787" s="89"/>
      <c r="D787" s="89"/>
      <c r="E787" s="90"/>
      <c r="F787" s="91"/>
      <c r="G787" s="109"/>
      <c r="H787" s="101"/>
      <c r="I787" s="103"/>
      <c r="J787" s="105"/>
      <c r="K787" s="107"/>
      <c r="L787" s="111"/>
      <c r="M787" s="119"/>
      <c r="N787" s="78"/>
    </row>
    <row r="788" spans="1:14" customFormat="1" ht="15" customHeight="1" x14ac:dyDescent="0.25">
      <c r="A788" s="89"/>
      <c r="B788" s="89"/>
      <c r="C788" s="89"/>
      <c r="D788" s="89"/>
      <c r="E788" s="90"/>
      <c r="F788" s="91"/>
      <c r="G788" s="109"/>
      <c r="H788" s="100" t="s">
        <v>1097</v>
      </c>
      <c r="I788" s="102">
        <v>5</v>
      </c>
      <c r="J788" s="104">
        <v>0</v>
      </c>
      <c r="K788" s="106">
        <v>0</v>
      </c>
      <c r="L788" s="110">
        <v>0</v>
      </c>
      <c r="M788" s="117">
        <v>0</v>
      </c>
      <c r="N788" s="78"/>
    </row>
    <row r="789" spans="1:14" customFormat="1" ht="15" customHeight="1" x14ac:dyDescent="0.25">
      <c r="A789" s="89"/>
      <c r="B789" s="89"/>
      <c r="C789" s="89"/>
      <c r="D789" s="89"/>
      <c r="E789" s="90"/>
      <c r="F789" s="91"/>
      <c r="G789" s="109"/>
      <c r="H789" s="101"/>
      <c r="I789" s="103"/>
      <c r="J789" s="105"/>
      <c r="K789" s="107"/>
      <c r="L789" s="111"/>
      <c r="M789" s="119"/>
      <c r="N789" s="78"/>
    </row>
    <row r="790" spans="1:14" customFormat="1" ht="24.75" customHeight="1" x14ac:dyDescent="0.25">
      <c r="A790" s="89"/>
      <c r="B790" s="89"/>
      <c r="C790" s="89"/>
      <c r="D790" s="89"/>
      <c r="E790" s="90"/>
      <c r="F790" s="91"/>
      <c r="G790" s="109"/>
      <c r="H790" s="100" t="s">
        <v>1098</v>
      </c>
      <c r="I790" s="102">
        <v>1</v>
      </c>
      <c r="J790" s="104">
        <v>0</v>
      </c>
      <c r="K790" s="106">
        <v>0</v>
      </c>
      <c r="L790" s="110">
        <v>0</v>
      </c>
      <c r="M790" s="117">
        <v>0</v>
      </c>
      <c r="N790" s="78"/>
    </row>
    <row r="791" spans="1:14" customFormat="1" ht="15" customHeight="1" x14ac:dyDescent="0.25">
      <c r="A791" s="89"/>
      <c r="B791" s="89"/>
      <c r="C791" s="89"/>
      <c r="D791" s="89"/>
      <c r="E791" s="90"/>
      <c r="F791" s="91"/>
      <c r="G791" s="109"/>
      <c r="H791" s="101"/>
      <c r="I791" s="103"/>
      <c r="J791" s="105"/>
      <c r="K791" s="107"/>
      <c r="L791" s="111"/>
      <c r="M791" s="119"/>
      <c r="N791" s="78"/>
    </row>
    <row r="792" spans="1:14" customFormat="1" ht="30" customHeight="1" x14ac:dyDescent="0.25">
      <c r="A792" s="89"/>
      <c r="B792" s="89"/>
      <c r="C792" s="89"/>
      <c r="D792" s="89"/>
      <c r="E792" s="90"/>
      <c r="F792" s="91"/>
      <c r="G792" s="109"/>
      <c r="H792" s="100" t="s">
        <v>1099</v>
      </c>
      <c r="I792" s="102">
        <v>1</v>
      </c>
      <c r="J792" s="104">
        <v>0</v>
      </c>
      <c r="K792" s="106">
        <v>0</v>
      </c>
      <c r="L792" s="110">
        <v>0</v>
      </c>
      <c r="M792" s="117">
        <v>0</v>
      </c>
      <c r="N792" s="78"/>
    </row>
    <row r="793" spans="1:14" customFormat="1" ht="15" customHeight="1" x14ac:dyDescent="0.25">
      <c r="A793" s="89"/>
      <c r="B793" s="89"/>
      <c r="C793" s="89"/>
      <c r="D793" s="89"/>
      <c r="E793" s="90"/>
      <c r="F793" s="91"/>
      <c r="G793" s="109"/>
      <c r="H793" s="101"/>
      <c r="I793" s="103"/>
      <c r="J793" s="105"/>
      <c r="K793" s="107"/>
      <c r="L793" s="111"/>
      <c r="M793" s="119"/>
      <c r="N793" s="78"/>
    </row>
    <row r="794" spans="1:14" customFormat="1" ht="15" customHeight="1" x14ac:dyDescent="0.25">
      <c r="A794" s="89"/>
      <c r="B794" s="89"/>
      <c r="C794" s="89"/>
      <c r="D794" s="89"/>
      <c r="E794" s="90"/>
      <c r="F794" s="91"/>
      <c r="G794" s="109"/>
      <c r="H794" s="100" t="s">
        <v>1100</v>
      </c>
      <c r="I794" s="102">
        <v>1</v>
      </c>
      <c r="J794" s="104">
        <v>0</v>
      </c>
      <c r="K794" s="106">
        <v>0</v>
      </c>
      <c r="L794" s="110">
        <v>0</v>
      </c>
      <c r="M794" s="117">
        <v>0</v>
      </c>
      <c r="N794" s="78"/>
    </row>
    <row r="795" spans="1:14" customFormat="1" ht="15" customHeight="1" x14ac:dyDescent="0.25">
      <c r="A795" s="89"/>
      <c r="B795" s="89"/>
      <c r="C795" s="89"/>
      <c r="D795" s="89"/>
      <c r="E795" s="90"/>
      <c r="F795" s="91"/>
      <c r="G795" s="101"/>
      <c r="H795" s="101"/>
      <c r="I795" s="103"/>
      <c r="J795" s="105"/>
      <c r="K795" s="107"/>
      <c r="L795" s="111"/>
      <c r="M795" s="119"/>
      <c r="N795" s="78"/>
    </row>
    <row r="796" spans="1:14" customFormat="1" ht="15" customHeight="1" x14ac:dyDescent="0.25">
      <c r="A796" s="89"/>
      <c r="B796" s="89"/>
      <c r="C796" s="89"/>
      <c r="D796" s="89"/>
      <c r="E796" s="90"/>
      <c r="F796" s="91"/>
      <c r="G796" s="100" t="s">
        <v>547</v>
      </c>
      <c r="H796" s="100" t="s">
        <v>1101</v>
      </c>
      <c r="I796" s="102">
        <v>25</v>
      </c>
      <c r="J796" s="104">
        <v>5</v>
      </c>
      <c r="K796" s="106">
        <v>23</v>
      </c>
      <c r="L796" s="110">
        <v>0.2</v>
      </c>
      <c r="M796" s="117">
        <v>0.92</v>
      </c>
      <c r="N796" s="78"/>
    </row>
    <row r="797" spans="1:14" customFormat="1" ht="15" customHeight="1" x14ac:dyDescent="0.25">
      <c r="A797" s="89"/>
      <c r="B797" s="89"/>
      <c r="C797" s="89"/>
      <c r="D797" s="89"/>
      <c r="E797" s="90"/>
      <c r="F797" s="91"/>
      <c r="G797" s="109"/>
      <c r="H797" s="101"/>
      <c r="I797" s="103"/>
      <c r="J797" s="105"/>
      <c r="K797" s="107"/>
      <c r="L797" s="111"/>
      <c r="M797" s="119"/>
      <c r="N797" s="78"/>
    </row>
    <row r="798" spans="1:14" customFormat="1" ht="15" customHeight="1" x14ac:dyDescent="0.25">
      <c r="A798" s="89"/>
      <c r="B798" s="89"/>
      <c r="C798" s="89"/>
      <c r="D798" s="89"/>
      <c r="E798" s="90"/>
      <c r="F798" s="91"/>
      <c r="G798" s="109"/>
      <c r="H798" s="100" t="s">
        <v>1102</v>
      </c>
      <c r="I798" s="102">
        <v>1</v>
      </c>
      <c r="J798" s="104">
        <v>0</v>
      </c>
      <c r="K798" s="106">
        <v>0</v>
      </c>
      <c r="L798" s="110">
        <v>0</v>
      </c>
      <c r="M798" s="117">
        <v>0</v>
      </c>
      <c r="N798" s="78"/>
    </row>
    <row r="799" spans="1:14" customFormat="1" ht="15" customHeight="1" x14ac:dyDescent="0.25">
      <c r="A799" s="89"/>
      <c r="B799" s="89"/>
      <c r="C799" s="89"/>
      <c r="D799" s="89"/>
      <c r="E799" s="90"/>
      <c r="F799" s="91"/>
      <c r="G799" s="109"/>
      <c r="H799" s="101"/>
      <c r="I799" s="103"/>
      <c r="J799" s="105"/>
      <c r="K799" s="107"/>
      <c r="L799" s="111"/>
      <c r="M799" s="119"/>
      <c r="N799" s="78"/>
    </row>
    <row r="800" spans="1:14" customFormat="1" ht="15" customHeight="1" x14ac:dyDescent="0.25">
      <c r="A800" s="89"/>
      <c r="B800" s="89"/>
      <c r="C800" s="89"/>
      <c r="D800" s="89"/>
      <c r="E800" s="90"/>
      <c r="F800" s="91"/>
      <c r="G800" s="109"/>
      <c r="H800" s="100" t="s">
        <v>1103</v>
      </c>
      <c r="I800" s="102">
        <v>500</v>
      </c>
      <c r="J800" s="104">
        <v>100</v>
      </c>
      <c r="K800" s="106">
        <v>1251</v>
      </c>
      <c r="L800" s="110">
        <v>0.2</v>
      </c>
      <c r="M800" s="117">
        <v>2.5019999999999998</v>
      </c>
      <c r="N800" s="78"/>
    </row>
    <row r="801" spans="1:14" customFormat="1" ht="15" customHeight="1" x14ac:dyDescent="0.25">
      <c r="A801" s="89"/>
      <c r="B801" s="89"/>
      <c r="C801" s="89"/>
      <c r="D801" s="89"/>
      <c r="E801" s="90"/>
      <c r="F801" s="91"/>
      <c r="G801" s="109"/>
      <c r="H801" s="101"/>
      <c r="I801" s="103"/>
      <c r="J801" s="105"/>
      <c r="K801" s="107"/>
      <c r="L801" s="111"/>
      <c r="M801" s="119"/>
      <c r="N801" s="78"/>
    </row>
    <row r="802" spans="1:14" customFormat="1" ht="15" customHeight="1" x14ac:dyDescent="0.25">
      <c r="A802" s="89"/>
      <c r="B802" s="89"/>
      <c r="C802" s="89"/>
      <c r="D802" s="89"/>
      <c r="E802" s="90"/>
      <c r="F802" s="91"/>
      <c r="G802" s="109"/>
      <c r="H802" s="100" t="s">
        <v>1104</v>
      </c>
      <c r="I802" s="102">
        <v>1000</v>
      </c>
      <c r="J802" s="104">
        <v>200</v>
      </c>
      <c r="K802" s="106">
        <v>1677</v>
      </c>
      <c r="L802" s="110">
        <v>0.2</v>
      </c>
      <c r="M802" s="117">
        <v>1.677</v>
      </c>
      <c r="N802" s="78"/>
    </row>
    <row r="803" spans="1:14" customFormat="1" ht="15" customHeight="1" x14ac:dyDescent="0.25">
      <c r="A803" s="89"/>
      <c r="B803" s="89"/>
      <c r="C803" s="89"/>
      <c r="D803" s="89"/>
      <c r="E803" s="90"/>
      <c r="F803" s="91"/>
      <c r="G803" s="109"/>
      <c r="H803" s="101"/>
      <c r="I803" s="103"/>
      <c r="J803" s="105"/>
      <c r="K803" s="107"/>
      <c r="L803" s="111"/>
      <c r="M803" s="119"/>
      <c r="N803" s="78"/>
    </row>
    <row r="804" spans="1:14" customFormat="1" ht="15" customHeight="1" x14ac:dyDescent="0.25">
      <c r="A804" s="89"/>
      <c r="B804" s="89"/>
      <c r="C804" s="89"/>
      <c r="D804" s="89"/>
      <c r="E804" s="90"/>
      <c r="F804" s="91"/>
      <c r="G804" s="109"/>
      <c r="H804" s="100" t="s">
        <v>1105</v>
      </c>
      <c r="I804" s="102">
        <v>180000</v>
      </c>
      <c r="J804" s="104">
        <v>54000</v>
      </c>
      <c r="K804" s="106">
        <v>720954</v>
      </c>
      <c r="L804" s="110">
        <v>0.3</v>
      </c>
      <c r="M804" s="117">
        <v>4.0053000000000001</v>
      </c>
      <c r="N804" s="78"/>
    </row>
    <row r="805" spans="1:14" customFormat="1" ht="15" customHeight="1" x14ac:dyDescent="0.25">
      <c r="A805" s="89"/>
      <c r="B805" s="89"/>
      <c r="C805" s="89"/>
      <c r="D805" s="89"/>
      <c r="E805" s="90"/>
      <c r="F805" s="91"/>
      <c r="G805" s="109"/>
      <c r="H805" s="101"/>
      <c r="I805" s="103"/>
      <c r="J805" s="105"/>
      <c r="K805" s="107"/>
      <c r="L805" s="111"/>
      <c r="M805" s="119"/>
      <c r="N805" s="78"/>
    </row>
    <row r="806" spans="1:14" customFormat="1" ht="15" customHeight="1" x14ac:dyDescent="0.25">
      <c r="A806" s="89"/>
      <c r="B806" s="89"/>
      <c r="C806" s="89"/>
      <c r="D806" s="89"/>
      <c r="E806" s="90"/>
      <c r="F806" s="91"/>
      <c r="G806" s="109"/>
      <c r="H806" s="100" t="s">
        <v>1106</v>
      </c>
      <c r="I806" s="102">
        <v>1</v>
      </c>
      <c r="J806" s="104">
        <v>1</v>
      </c>
      <c r="K806" s="106">
        <v>1</v>
      </c>
      <c r="L806" s="110">
        <v>1</v>
      </c>
      <c r="M806" s="117">
        <v>1</v>
      </c>
      <c r="N806" s="78"/>
    </row>
    <row r="807" spans="1:14" customFormat="1" ht="15" customHeight="1" x14ac:dyDescent="0.25">
      <c r="A807" s="89"/>
      <c r="B807" s="89"/>
      <c r="C807" s="89"/>
      <c r="D807" s="89"/>
      <c r="E807" s="90"/>
      <c r="F807" s="91"/>
      <c r="G807" s="109"/>
      <c r="H807" s="101"/>
      <c r="I807" s="103"/>
      <c r="J807" s="105"/>
      <c r="K807" s="107"/>
      <c r="L807" s="111"/>
      <c r="M807" s="119"/>
      <c r="N807" s="78"/>
    </row>
    <row r="808" spans="1:14" customFormat="1" ht="15" customHeight="1" x14ac:dyDescent="0.25">
      <c r="A808" s="89"/>
      <c r="B808" s="89"/>
      <c r="C808" s="89"/>
      <c r="D808" s="89"/>
      <c r="E808" s="90"/>
      <c r="F808" s="91"/>
      <c r="G808" s="109"/>
      <c r="H808" s="100" t="s">
        <v>1107</v>
      </c>
      <c r="I808" s="102">
        <v>1</v>
      </c>
      <c r="J808" s="104">
        <v>1</v>
      </c>
      <c r="K808" s="106">
        <v>1</v>
      </c>
      <c r="L808" s="110">
        <v>1</v>
      </c>
      <c r="M808" s="117">
        <v>1</v>
      </c>
      <c r="N808" s="78"/>
    </row>
    <row r="809" spans="1:14" customFormat="1" ht="15" customHeight="1" x14ac:dyDescent="0.25">
      <c r="A809" s="89"/>
      <c r="B809" s="89"/>
      <c r="C809" s="89"/>
      <c r="D809" s="89"/>
      <c r="E809" s="90"/>
      <c r="F809" s="91"/>
      <c r="G809" s="109"/>
      <c r="H809" s="101"/>
      <c r="I809" s="103"/>
      <c r="J809" s="105"/>
      <c r="K809" s="107"/>
      <c r="L809" s="111"/>
      <c r="M809" s="119"/>
      <c r="N809" s="78"/>
    </row>
    <row r="810" spans="1:14" customFormat="1" ht="15" customHeight="1" x14ac:dyDescent="0.25">
      <c r="A810" s="89"/>
      <c r="B810" s="89"/>
      <c r="C810" s="89"/>
      <c r="D810" s="89"/>
      <c r="E810" s="90"/>
      <c r="F810" s="91"/>
      <c r="G810" s="109"/>
      <c r="H810" s="100" t="s">
        <v>1108</v>
      </c>
      <c r="I810" s="102">
        <v>1</v>
      </c>
      <c r="J810" s="104">
        <v>1</v>
      </c>
      <c r="K810" s="106">
        <v>1</v>
      </c>
      <c r="L810" s="110">
        <v>1</v>
      </c>
      <c r="M810" s="117">
        <v>1</v>
      </c>
      <c r="N810" s="78"/>
    </row>
    <row r="811" spans="1:14" customFormat="1" ht="15" customHeight="1" x14ac:dyDescent="0.25">
      <c r="A811" s="89"/>
      <c r="B811" s="89"/>
      <c r="C811" s="89"/>
      <c r="D811" s="89"/>
      <c r="E811" s="90"/>
      <c r="F811" s="91"/>
      <c r="G811" s="101"/>
      <c r="H811" s="101"/>
      <c r="I811" s="103"/>
      <c r="J811" s="105"/>
      <c r="K811" s="107"/>
      <c r="L811" s="111"/>
      <c r="M811" s="119"/>
      <c r="N811" s="78"/>
    </row>
    <row r="812" spans="1:14" customFormat="1" ht="15" customHeight="1" x14ac:dyDescent="0.25">
      <c r="A812" s="89" t="str">
        <f>A758</f>
        <v>Pacto por la transformación digital de Colombia.</v>
      </c>
      <c r="B812" s="89" t="str">
        <f t="shared" ref="B812:F812" si="5">B758</f>
        <v>2. Hacia una sociedad digital e industria 4.0: Por una relación más eficiente, efectiva y transparente entre mercados, ciudadanos y Estado.</v>
      </c>
      <c r="C812" s="89" t="str">
        <f t="shared" si="5"/>
        <v>1. Componente Estratégico</v>
      </c>
      <c r="D812" s="89" t="str">
        <f t="shared" si="5"/>
        <v>1.4: Transformación Digital Sectorial y Territorial</v>
      </c>
      <c r="E812" s="90" t="s">
        <v>119</v>
      </c>
      <c r="F812" s="91" t="str">
        <f t="shared" si="5"/>
        <v>Gobierno digital tiene como objetivo mejorar la gestión interna de la administración pública para ofrecer mejores servicios a los ciudadanos, por medio de la entrega de política, estándares y proyectos estratégicos que habilitan la transformación digital del Estado.</v>
      </c>
      <c r="G812" s="100" t="s">
        <v>548</v>
      </c>
      <c r="H812" s="100" t="s">
        <v>1109</v>
      </c>
      <c r="I812" s="102">
        <v>25</v>
      </c>
      <c r="J812" s="104">
        <v>3</v>
      </c>
      <c r="K812" s="106">
        <v>17</v>
      </c>
      <c r="L812" s="110">
        <v>0.12</v>
      </c>
      <c r="M812" s="117">
        <v>0.68</v>
      </c>
      <c r="N812" s="78" t="s">
        <v>123</v>
      </c>
    </row>
    <row r="813" spans="1:14" customFormat="1" ht="15" customHeight="1" x14ac:dyDescent="0.25">
      <c r="A813" s="89"/>
      <c r="B813" s="89"/>
      <c r="C813" s="89"/>
      <c r="D813" s="89"/>
      <c r="E813" s="90"/>
      <c r="F813" s="91"/>
      <c r="G813" s="109"/>
      <c r="H813" s="101"/>
      <c r="I813" s="103"/>
      <c r="J813" s="105"/>
      <c r="K813" s="107"/>
      <c r="L813" s="111"/>
      <c r="M813" s="119"/>
      <c r="N813" s="78"/>
    </row>
    <row r="814" spans="1:14" customFormat="1" ht="15" customHeight="1" x14ac:dyDescent="0.25">
      <c r="A814" s="89"/>
      <c r="B814" s="89"/>
      <c r="C814" s="89"/>
      <c r="D814" s="89"/>
      <c r="E814" s="90"/>
      <c r="F814" s="91"/>
      <c r="G814" s="109"/>
      <c r="H814" s="100" t="s">
        <v>1110</v>
      </c>
      <c r="I814" s="102">
        <v>1</v>
      </c>
      <c r="J814" s="104">
        <v>1</v>
      </c>
      <c r="K814" s="106">
        <v>1</v>
      </c>
      <c r="L814" s="110">
        <v>1</v>
      </c>
      <c r="M814" s="117">
        <v>1</v>
      </c>
      <c r="N814" s="78"/>
    </row>
    <row r="815" spans="1:14" customFormat="1" ht="15" customHeight="1" x14ac:dyDescent="0.25">
      <c r="A815" s="89"/>
      <c r="B815" s="89"/>
      <c r="C815" s="89"/>
      <c r="D815" s="89"/>
      <c r="E815" s="90"/>
      <c r="F815" s="91"/>
      <c r="G815" s="109"/>
      <c r="H815" s="101"/>
      <c r="I815" s="103"/>
      <c r="J815" s="105"/>
      <c r="K815" s="107"/>
      <c r="L815" s="111"/>
      <c r="M815" s="119"/>
      <c r="N815" s="78"/>
    </row>
    <row r="816" spans="1:14" customFormat="1" ht="15" customHeight="1" x14ac:dyDescent="0.25">
      <c r="A816" s="89"/>
      <c r="B816" s="89"/>
      <c r="C816" s="89"/>
      <c r="D816" s="89"/>
      <c r="E816" s="90"/>
      <c r="F816" s="91"/>
      <c r="G816" s="109"/>
      <c r="H816" s="100" t="s">
        <v>1111</v>
      </c>
      <c r="I816" s="102">
        <v>1</v>
      </c>
      <c r="J816" s="104">
        <v>1</v>
      </c>
      <c r="K816" s="106">
        <v>1</v>
      </c>
      <c r="L816" s="110">
        <v>1</v>
      </c>
      <c r="M816" s="117">
        <v>1</v>
      </c>
      <c r="N816" s="78"/>
    </row>
    <row r="817" spans="1:14" customFormat="1" ht="15" customHeight="1" x14ac:dyDescent="0.25">
      <c r="A817" s="89"/>
      <c r="B817" s="89"/>
      <c r="C817" s="89"/>
      <c r="D817" s="89"/>
      <c r="E817" s="90"/>
      <c r="F817" s="91"/>
      <c r="G817" s="109"/>
      <c r="H817" s="101"/>
      <c r="I817" s="103"/>
      <c r="J817" s="105"/>
      <c r="K817" s="107"/>
      <c r="L817" s="111"/>
      <c r="M817" s="119"/>
      <c r="N817" s="78"/>
    </row>
    <row r="818" spans="1:14" customFormat="1" ht="15" customHeight="1" x14ac:dyDescent="0.25">
      <c r="A818" s="89"/>
      <c r="B818" s="89"/>
      <c r="C818" s="89"/>
      <c r="D818" s="89"/>
      <c r="E818" s="90"/>
      <c r="F818" s="91"/>
      <c r="G818" s="109"/>
      <c r="H818" s="100" t="s">
        <v>1112</v>
      </c>
      <c r="I818" s="102">
        <v>1</v>
      </c>
      <c r="J818" s="104">
        <v>1</v>
      </c>
      <c r="K818" s="106">
        <v>1</v>
      </c>
      <c r="L818" s="110">
        <v>1</v>
      </c>
      <c r="M818" s="117">
        <v>1</v>
      </c>
      <c r="N818" s="78"/>
    </row>
    <row r="819" spans="1:14" customFormat="1" ht="15" customHeight="1" x14ac:dyDescent="0.25">
      <c r="A819" s="89"/>
      <c r="B819" s="89"/>
      <c r="C819" s="89"/>
      <c r="D819" s="89"/>
      <c r="E819" s="90"/>
      <c r="F819" s="91"/>
      <c r="G819" s="101"/>
      <c r="H819" s="101"/>
      <c r="I819" s="103"/>
      <c r="J819" s="105"/>
      <c r="K819" s="107"/>
      <c r="L819" s="111"/>
      <c r="M819" s="119"/>
      <c r="N819" s="78"/>
    </row>
    <row r="820" spans="1:14" customFormat="1" ht="15" customHeight="1" x14ac:dyDescent="0.25">
      <c r="A820" s="89"/>
      <c r="B820" s="89"/>
      <c r="C820" s="89"/>
      <c r="D820" s="89"/>
      <c r="E820" s="90"/>
      <c r="F820" s="91"/>
      <c r="G820" s="100" t="s">
        <v>549</v>
      </c>
      <c r="H820" s="100" t="s">
        <v>1113</v>
      </c>
      <c r="I820" s="102">
        <v>50</v>
      </c>
      <c r="J820" s="104">
        <v>0</v>
      </c>
      <c r="K820" s="106">
        <v>12</v>
      </c>
      <c r="L820" s="110">
        <v>0</v>
      </c>
      <c r="M820" s="117">
        <v>0.24</v>
      </c>
      <c r="N820" s="78"/>
    </row>
    <row r="821" spans="1:14" customFormat="1" ht="15" customHeight="1" x14ac:dyDescent="0.25">
      <c r="A821" s="89"/>
      <c r="B821" s="89"/>
      <c r="C821" s="89"/>
      <c r="D821" s="89"/>
      <c r="E821" s="90"/>
      <c r="F821" s="91"/>
      <c r="G821" s="109"/>
      <c r="H821" s="101"/>
      <c r="I821" s="103"/>
      <c r="J821" s="105"/>
      <c r="K821" s="107"/>
      <c r="L821" s="111"/>
      <c r="M821" s="119"/>
      <c r="N821" s="78"/>
    </row>
    <row r="822" spans="1:14" customFormat="1" ht="15" customHeight="1" x14ac:dyDescent="0.25">
      <c r="A822" s="89"/>
      <c r="B822" s="89"/>
      <c r="C822" s="89"/>
      <c r="D822" s="89"/>
      <c r="E822" s="90"/>
      <c r="F822" s="91"/>
      <c r="G822" s="109"/>
      <c r="H822" s="100" t="s">
        <v>1114</v>
      </c>
      <c r="I822" s="102">
        <v>3</v>
      </c>
      <c r="J822" s="104">
        <v>3</v>
      </c>
      <c r="K822" s="106">
        <v>3</v>
      </c>
      <c r="L822" s="110">
        <v>1</v>
      </c>
      <c r="M822" s="117">
        <v>0.99990000000000001</v>
      </c>
      <c r="N822" s="78"/>
    </row>
    <row r="823" spans="1:14" customFormat="1" ht="15" customHeight="1" x14ac:dyDescent="0.25">
      <c r="A823" s="89"/>
      <c r="B823" s="89"/>
      <c r="C823" s="89"/>
      <c r="D823" s="89"/>
      <c r="E823" s="90"/>
      <c r="F823" s="91"/>
      <c r="G823" s="109"/>
      <c r="H823" s="101"/>
      <c r="I823" s="103"/>
      <c r="J823" s="105"/>
      <c r="K823" s="107"/>
      <c r="L823" s="111"/>
      <c r="M823" s="119"/>
      <c r="N823" s="78"/>
    </row>
    <row r="824" spans="1:14" customFormat="1" ht="15" customHeight="1" x14ac:dyDescent="0.25">
      <c r="A824" s="89"/>
      <c r="B824" s="89"/>
      <c r="C824" s="89"/>
      <c r="D824" s="89"/>
      <c r="E824" s="90"/>
      <c r="F824" s="91"/>
      <c r="G824" s="109"/>
      <c r="H824" s="100" t="s">
        <v>1115</v>
      </c>
      <c r="I824" s="102">
        <v>3</v>
      </c>
      <c r="J824" s="104">
        <v>2</v>
      </c>
      <c r="K824" s="106">
        <v>2</v>
      </c>
      <c r="L824" s="110">
        <v>0.66659999999999997</v>
      </c>
      <c r="M824" s="117">
        <v>0.83330000000000004</v>
      </c>
      <c r="N824" s="78"/>
    </row>
    <row r="825" spans="1:14" customFormat="1" ht="15" customHeight="1" x14ac:dyDescent="0.25">
      <c r="A825" s="89"/>
      <c r="B825" s="89"/>
      <c r="C825" s="89"/>
      <c r="D825" s="89"/>
      <c r="E825" s="90"/>
      <c r="F825" s="91"/>
      <c r="G825" s="109"/>
      <c r="H825" s="101"/>
      <c r="I825" s="103"/>
      <c r="J825" s="105"/>
      <c r="K825" s="107"/>
      <c r="L825" s="111"/>
      <c r="M825" s="119"/>
      <c r="N825" s="78"/>
    </row>
    <row r="826" spans="1:14" customFormat="1" ht="15" customHeight="1" x14ac:dyDescent="0.25">
      <c r="A826" s="89"/>
      <c r="B826" s="89"/>
      <c r="C826" s="89"/>
      <c r="D826" s="89"/>
      <c r="E826" s="90"/>
      <c r="F826" s="91"/>
      <c r="G826" s="109"/>
      <c r="H826" s="100" t="s">
        <v>1116</v>
      </c>
      <c r="I826" s="102">
        <v>3</v>
      </c>
      <c r="J826" s="104">
        <v>1</v>
      </c>
      <c r="K826" s="106">
        <v>2</v>
      </c>
      <c r="L826" s="110">
        <v>0.33329999999999999</v>
      </c>
      <c r="M826" s="117">
        <v>0.5</v>
      </c>
      <c r="N826" s="78"/>
    </row>
    <row r="827" spans="1:14" customFormat="1" ht="15" customHeight="1" x14ac:dyDescent="0.25">
      <c r="A827" s="89"/>
      <c r="B827" s="89"/>
      <c r="C827" s="89"/>
      <c r="D827" s="89"/>
      <c r="E827" s="90"/>
      <c r="F827" s="91"/>
      <c r="G827" s="101"/>
      <c r="H827" s="101"/>
      <c r="I827" s="103"/>
      <c r="J827" s="105"/>
      <c r="K827" s="107"/>
      <c r="L827" s="111"/>
      <c r="M827" s="119"/>
      <c r="N827" s="78"/>
    </row>
    <row r="828" spans="1:14" customFormat="1" ht="15" customHeight="1" x14ac:dyDescent="0.25">
      <c r="A828" s="89"/>
      <c r="B828" s="89"/>
      <c r="C828" s="89"/>
      <c r="D828" s="89"/>
      <c r="E828" s="90"/>
      <c r="F828" s="91"/>
      <c r="G828" s="100" t="s">
        <v>550</v>
      </c>
      <c r="H828" s="100" t="s">
        <v>1117</v>
      </c>
      <c r="I828" s="102">
        <v>1</v>
      </c>
      <c r="J828" s="104">
        <v>1</v>
      </c>
      <c r="K828" s="106">
        <v>1</v>
      </c>
      <c r="L828" s="110">
        <v>1</v>
      </c>
      <c r="M828" s="117">
        <v>1</v>
      </c>
      <c r="N828" s="78"/>
    </row>
    <row r="829" spans="1:14" customFormat="1" ht="15" customHeight="1" x14ac:dyDescent="0.25">
      <c r="A829" s="89"/>
      <c r="B829" s="89"/>
      <c r="C829" s="89"/>
      <c r="D829" s="89"/>
      <c r="E829" s="90"/>
      <c r="F829" s="91"/>
      <c r="G829" s="109"/>
      <c r="H829" s="101"/>
      <c r="I829" s="103"/>
      <c r="J829" s="105"/>
      <c r="K829" s="107"/>
      <c r="L829" s="111"/>
      <c r="M829" s="119"/>
      <c r="N829" s="78"/>
    </row>
    <row r="830" spans="1:14" customFormat="1" ht="15" customHeight="1" x14ac:dyDescent="0.25">
      <c r="A830" s="89"/>
      <c r="B830" s="89"/>
      <c r="C830" s="89"/>
      <c r="D830" s="89"/>
      <c r="E830" s="90"/>
      <c r="F830" s="91"/>
      <c r="G830" s="109"/>
      <c r="H830" s="100" t="s">
        <v>1118</v>
      </c>
      <c r="I830" s="102">
        <v>1</v>
      </c>
      <c r="J830" s="104">
        <v>1</v>
      </c>
      <c r="K830" s="106">
        <v>1</v>
      </c>
      <c r="L830" s="110">
        <v>1</v>
      </c>
      <c r="M830" s="117">
        <v>1</v>
      </c>
      <c r="N830" s="78"/>
    </row>
    <row r="831" spans="1:14" customFormat="1" ht="15" customHeight="1" x14ac:dyDescent="0.25">
      <c r="A831" s="89"/>
      <c r="B831" s="89"/>
      <c r="C831" s="89"/>
      <c r="D831" s="89"/>
      <c r="E831" s="90"/>
      <c r="F831" s="91"/>
      <c r="G831" s="109"/>
      <c r="H831" s="101"/>
      <c r="I831" s="103"/>
      <c r="J831" s="105"/>
      <c r="K831" s="107"/>
      <c r="L831" s="111"/>
      <c r="M831" s="119"/>
      <c r="N831" s="78"/>
    </row>
    <row r="832" spans="1:14" customFormat="1" ht="15" customHeight="1" x14ac:dyDescent="0.25">
      <c r="A832" s="89"/>
      <c r="B832" s="89"/>
      <c r="C832" s="89"/>
      <c r="D832" s="89"/>
      <c r="E832" s="90"/>
      <c r="F832" s="91"/>
      <c r="G832" s="109"/>
      <c r="H832" s="100" t="s">
        <v>1119</v>
      </c>
      <c r="I832" s="102">
        <v>1</v>
      </c>
      <c r="J832" s="104">
        <v>1</v>
      </c>
      <c r="K832" s="106">
        <v>1</v>
      </c>
      <c r="L832" s="110">
        <v>1</v>
      </c>
      <c r="M832" s="117">
        <v>1</v>
      </c>
      <c r="N832" s="78"/>
    </row>
    <row r="833" spans="1:14" customFormat="1" ht="15" customHeight="1" x14ac:dyDescent="0.25">
      <c r="A833" s="89"/>
      <c r="B833" s="89"/>
      <c r="C833" s="89"/>
      <c r="D833" s="89"/>
      <c r="E833" s="90"/>
      <c r="F833" s="91"/>
      <c r="G833" s="109"/>
      <c r="H833" s="101"/>
      <c r="I833" s="103"/>
      <c r="J833" s="105"/>
      <c r="K833" s="107"/>
      <c r="L833" s="111"/>
      <c r="M833" s="119"/>
      <c r="N833" s="78"/>
    </row>
    <row r="834" spans="1:14" customFormat="1" ht="15" customHeight="1" x14ac:dyDescent="0.25">
      <c r="A834" s="89"/>
      <c r="B834" s="89"/>
      <c r="C834" s="89"/>
      <c r="D834" s="89"/>
      <c r="E834" s="90"/>
      <c r="F834" s="91"/>
      <c r="G834" s="109"/>
      <c r="H834" s="100" t="s">
        <v>551</v>
      </c>
      <c r="I834" s="102">
        <v>6</v>
      </c>
      <c r="J834" s="104">
        <v>0</v>
      </c>
      <c r="K834" s="106">
        <v>1</v>
      </c>
      <c r="L834" s="110">
        <v>0</v>
      </c>
      <c r="M834" s="117">
        <v>0.16669999999999999</v>
      </c>
      <c r="N834" s="78"/>
    </row>
    <row r="835" spans="1:14" customFormat="1" ht="15" customHeight="1" x14ac:dyDescent="0.25">
      <c r="A835" s="89"/>
      <c r="B835" s="89"/>
      <c r="C835" s="89"/>
      <c r="D835" s="89"/>
      <c r="E835" s="90"/>
      <c r="F835" s="91"/>
      <c r="G835" s="101"/>
      <c r="H835" s="101"/>
      <c r="I835" s="103"/>
      <c r="J835" s="105"/>
      <c r="K835" s="107"/>
      <c r="L835" s="111"/>
      <c r="M835" s="119"/>
      <c r="N835" s="78"/>
    </row>
    <row r="836" spans="1:14" customFormat="1" ht="15" customHeight="1" x14ac:dyDescent="0.25">
      <c r="A836" s="89"/>
      <c r="B836" s="89"/>
      <c r="C836" s="89"/>
      <c r="D836" s="89"/>
      <c r="E836" s="90"/>
      <c r="F836" s="91"/>
      <c r="G836" s="100" t="s">
        <v>552</v>
      </c>
      <c r="H836" s="100" t="s">
        <v>1120</v>
      </c>
      <c r="I836" s="102">
        <v>50</v>
      </c>
      <c r="J836" s="104">
        <v>10</v>
      </c>
      <c r="K836" s="106">
        <v>43</v>
      </c>
      <c r="L836" s="110">
        <v>0.2</v>
      </c>
      <c r="M836" s="117">
        <v>0.86</v>
      </c>
      <c r="N836" s="78"/>
    </row>
    <row r="837" spans="1:14" customFormat="1" ht="15" customHeight="1" x14ac:dyDescent="0.25">
      <c r="A837" s="89"/>
      <c r="B837" s="89"/>
      <c r="C837" s="89"/>
      <c r="D837" s="89"/>
      <c r="E837" s="90"/>
      <c r="F837" s="91"/>
      <c r="G837" s="109"/>
      <c r="H837" s="101"/>
      <c r="I837" s="103"/>
      <c r="J837" s="105"/>
      <c r="K837" s="107"/>
      <c r="L837" s="111"/>
      <c r="M837" s="119"/>
      <c r="N837" s="78"/>
    </row>
    <row r="838" spans="1:14" customFormat="1" ht="15" customHeight="1" x14ac:dyDescent="0.25">
      <c r="A838" s="89"/>
      <c r="B838" s="89"/>
      <c r="C838" s="89"/>
      <c r="D838" s="89"/>
      <c r="E838" s="90"/>
      <c r="F838" s="91"/>
      <c r="G838" s="109"/>
      <c r="H838" s="100" t="s">
        <v>1121</v>
      </c>
      <c r="I838" s="102">
        <v>35</v>
      </c>
      <c r="J838" s="104">
        <v>8</v>
      </c>
      <c r="K838" s="106">
        <v>26</v>
      </c>
      <c r="L838" s="110">
        <v>0.2286</v>
      </c>
      <c r="M838" s="117">
        <v>0.7429</v>
      </c>
      <c r="N838" s="78"/>
    </row>
    <row r="839" spans="1:14" customFormat="1" ht="15" customHeight="1" x14ac:dyDescent="0.25">
      <c r="A839" s="89"/>
      <c r="B839" s="89"/>
      <c r="C839" s="89"/>
      <c r="D839" s="89"/>
      <c r="E839" s="90"/>
      <c r="F839" s="91"/>
      <c r="G839" s="109"/>
      <c r="H839" s="101"/>
      <c r="I839" s="103"/>
      <c r="J839" s="105"/>
      <c r="K839" s="107"/>
      <c r="L839" s="111"/>
      <c r="M839" s="119"/>
      <c r="N839" s="78"/>
    </row>
    <row r="840" spans="1:14" customFormat="1" ht="15" customHeight="1" x14ac:dyDescent="0.25">
      <c r="A840" s="89"/>
      <c r="B840" s="89"/>
      <c r="C840" s="89"/>
      <c r="D840" s="89"/>
      <c r="E840" s="90"/>
      <c r="F840" s="91"/>
      <c r="G840" s="109"/>
      <c r="H840" s="100" t="s">
        <v>1122</v>
      </c>
      <c r="I840" s="102">
        <v>1</v>
      </c>
      <c r="J840" s="104">
        <v>1</v>
      </c>
      <c r="K840" s="106">
        <v>1</v>
      </c>
      <c r="L840" s="110">
        <v>1</v>
      </c>
      <c r="M840" s="117">
        <v>1</v>
      </c>
      <c r="N840" s="78"/>
    </row>
    <row r="841" spans="1:14" customFormat="1" ht="15" customHeight="1" x14ac:dyDescent="0.25">
      <c r="A841" s="89"/>
      <c r="B841" s="89"/>
      <c r="C841" s="89"/>
      <c r="D841" s="89"/>
      <c r="E841" s="90"/>
      <c r="F841" s="91"/>
      <c r="G841" s="109"/>
      <c r="H841" s="101"/>
      <c r="I841" s="103"/>
      <c r="J841" s="105"/>
      <c r="K841" s="107"/>
      <c r="L841" s="111"/>
      <c r="M841" s="119"/>
      <c r="N841" s="78"/>
    </row>
    <row r="842" spans="1:14" customFormat="1" ht="15" customHeight="1" x14ac:dyDescent="0.25">
      <c r="A842" s="89"/>
      <c r="B842" s="89"/>
      <c r="C842" s="89"/>
      <c r="D842" s="89"/>
      <c r="E842" s="90"/>
      <c r="F842" s="91"/>
      <c r="G842" s="109"/>
      <c r="H842" s="100" t="s">
        <v>1123</v>
      </c>
      <c r="I842" s="102">
        <v>1</v>
      </c>
      <c r="J842" s="104">
        <v>1</v>
      </c>
      <c r="K842" s="106">
        <v>1</v>
      </c>
      <c r="L842" s="110">
        <v>1</v>
      </c>
      <c r="M842" s="117">
        <v>1</v>
      </c>
      <c r="N842" s="78"/>
    </row>
    <row r="843" spans="1:14" customFormat="1" ht="15" customHeight="1" x14ac:dyDescent="0.25">
      <c r="A843" s="89"/>
      <c r="B843" s="89"/>
      <c r="C843" s="89"/>
      <c r="D843" s="89"/>
      <c r="E843" s="90"/>
      <c r="F843" s="91"/>
      <c r="G843" s="109"/>
      <c r="H843" s="101"/>
      <c r="I843" s="103"/>
      <c r="J843" s="105"/>
      <c r="K843" s="107"/>
      <c r="L843" s="111"/>
      <c r="M843" s="119"/>
      <c r="N843" s="78"/>
    </row>
    <row r="844" spans="1:14" customFormat="1" ht="15" customHeight="1" x14ac:dyDescent="0.25">
      <c r="A844" s="89"/>
      <c r="B844" s="89"/>
      <c r="C844" s="89"/>
      <c r="D844" s="89"/>
      <c r="E844" s="90"/>
      <c r="F844" s="91"/>
      <c r="G844" s="109"/>
      <c r="H844" s="100" t="s">
        <v>1124</v>
      </c>
      <c r="I844" s="102">
        <v>1</v>
      </c>
      <c r="J844" s="104">
        <v>0</v>
      </c>
      <c r="K844" s="106">
        <v>1</v>
      </c>
      <c r="L844" s="110">
        <v>0</v>
      </c>
      <c r="M844" s="117">
        <v>1</v>
      </c>
      <c r="N844" s="78"/>
    </row>
    <row r="845" spans="1:14" customFormat="1" ht="15" customHeight="1" x14ac:dyDescent="0.25">
      <c r="A845" s="89"/>
      <c r="B845" s="89"/>
      <c r="C845" s="89"/>
      <c r="D845" s="89"/>
      <c r="E845" s="90"/>
      <c r="F845" s="91"/>
      <c r="G845" s="101"/>
      <c r="H845" s="101"/>
      <c r="I845" s="103"/>
      <c r="J845" s="105"/>
      <c r="K845" s="107"/>
      <c r="L845" s="111"/>
      <c r="M845" s="119"/>
      <c r="N845" s="78"/>
    </row>
    <row r="846" spans="1:14" customFormat="1" ht="15" customHeight="1" x14ac:dyDescent="0.25">
      <c r="A846" s="89"/>
      <c r="B846" s="89"/>
      <c r="C846" s="89"/>
      <c r="D846" s="89"/>
      <c r="E846" s="90"/>
      <c r="F846" s="91"/>
      <c r="G846" s="100" t="s">
        <v>553</v>
      </c>
      <c r="H846" s="100" t="s">
        <v>1125</v>
      </c>
      <c r="I846" s="102">
        <v>17</v>
      </c>
      <c r="J846" s="104">
        <v>1</v>
      </c>
      <c r="K846" s="106">
        <v>1</v>
      </c>
      <c r="L846" s="110">
        <v>5.8799999999999998E-2</v>
      </c>
      <c r="M846" s="117">
        <v>5.8799999999999998E-2</v>
      </c>
      <c r="N846" s="78"/>
    </row>
    <row r="847" spans="1:14" customFormat="1" ht="15" customHeight="1" x14ac:dyDescent="0.25">
      <c r="A847" s="89"/>
      <c r="B847" s="89"/>
      <c r="C847" s="89"/>
      <c r="D847" s="89"/>
      <c r="E847" s="90"/>
      <c r="F847" s="91"/>
      <c r="G847" s="109"/>
      <c r="H847" s="101"/>
      <c r="I847" s="103"/>
      <c r="J847" s="105"/>
      <c r="K847" s="107"/>
      <c r="L847" s="111"/>
      <c r="M847" s="119"/>
      <c r="N847" s="78"/>
    </row>
    <row r="848" spans="1:14" customFormat="1" ht="15" customHeight="1" x14ac:dyDescent="0.25">
      <c r="A848" s="89"/>
      <c r="B848" s="89"/>
      <c r="C848" s="89"/>
      <c r="D848" s="89"/>
      <c r="E848" s="90"/>
      <c r="F848" s="91"/>
      <c r="G848" s="109"/>
      <c r="H848" s="100" t="s">
        <v>1126</v>
      </c>
      <c r="I848" s="102">
        <v>1</v>
      </c>
      <c r="J848" s="104">
        <v>1</v>
      </c>
      <c r="K848" s="106">
        <v>1</v>
      </c>
      <c r="L848" s="110">
        <v>1</v>
      </c>
      <c r="M848" s="117">
        <v>1</v>
      </c>
      <c r="N848" s="78"/>
    </row>
    <row r="849" spans="1:14" customFormat="1" ht="15" customHeight="1" x14ac:dyDescent="0.25">
      <c r="A849" s="89"/>
      <c r="B849" s="89"/>
      <c r="C849" s="89"/>
      <c r="D849" s="89"/>
      <c r="E849" s="90"/>
      <c r="F849" s="91"/>
      <c r="G849" s="109"/>
      <c r="H849" s="101"/>
      <c r="I849" s="103"/>
      <c r="J849" s="105"/>
      <c r="K849" s="107"/>
      <c r="L849" s="111"/>
      <c r="M849" s="119"/>
      <c r="N849" s="78"/>
    </row>
    <row r="850" spans="1:14" customFormat="1" ht="15" customHeight="1" x14ac:dyDescent="0.25">
      <c r="A850" s="89"/>
      <c r="B850" s="89"/>
      <c r="C850" s="89"/>
      <c r="D850" s="89"/>
      <c r="E850" s="90"/>
      <c r="F850" s="91"/>
      <c r="G850" s="109"/>
      <c r="H850" s="100" t="s">
        <v>1127</v>
      </c>
      <c r="I850" s="102">
        <v>1</v>
      </c>
      <c r="J850" s="104">
        <v>1</v>
      </c>
      <c r="K850" s="106">
        <v>1</v>
      </c>
      <c r="L850" s="110">
        <v>1</v>
      </c>
      <c r="M850" s="117">
        <v>1</v>
      </c>
      <c r="N850" s="78"/>
    </row>
    <row r="851" spans="1:14" customFormat="1" ht="15" customHeight="1" x14ac:dyDescent="0.25">
      <c r="A851" s="89"/>
      <c r="B851" s="89"/>
      <c r="C851" s="89"/>
      <c r="D851" s="89"/>
      <c r="E851" s="90"/>
      <c r="F851" s="91"/>
      <c r="G851" s="109"/>
      <c r="H851" s="101"/>
      <c r="I851" s="103"/>
      <c r="J851" s="105"/>
      <c r="K851" s="107"/>
      <c r="L851" s="111"/>
      <c r="M851" s="119"/>
      <c r="N851" s="78"/>
    </row>
    <row r="852" spans="1:14" customFormat="1" ht="15" customHeight="1" x14ac:dyDescent="0.25">
      <c r="A852" s="89"/>
      <c r="B852" s="89"/>
      <c r="C852" s="89"/>
      <c r="D852" s="89"/>
      <c r="E852" s="90"/>
      <c r="F852" s="91"/>
      <c r="G852" s="109"/>
      <c r="H852" s="100" t="s">
        <v>1128</v>
      </c>
      <c r="I852" s="102">
        <v>1</v>
      </c>
      <c r="J852" s="104">
        <v>1</v>
      </c>
      <c r="K852" s="106">
        <v>1</v>
      </c>
      <c r="L852" s="110">
        <v>1</v>
      </c>
      <c r="M852" s="117">
        <v>1</v>
      </c>
      <c r="N852" s="78"/>
    </row>
    <row r="853" spans="1:14" customFormat="1" ht="15" customHeight="1" x14ac:dyDescent="0.25">
      <c r="A853" s="89"/>
      <c r="B853" s="89"/>
      <c r="C853" s="89"/>
      <c r="D853" s="89"/>
      <c r="E853" s="90"/>
      <c r="F853" s="91"/>
      <c r="G853" s="101"/>
      <c r="H853" s="101"/>
      <c r="I853" s="103"/>
      <c r="J853" s="105"/>
      <c r="K853" s="107"/>
      <c r="L853" s="111"/>
      <c r="M853" s="119"/>
      <c r="N853" s="78"/>
    </row>
    <row r="854" spans="1:14" customFormat="1" ht="15" customHeight="1" x14ac:dyDescent="0.25">
      <c r="A854" s="89"/>
      <c r="B854" s="89"/>
      <c r="C854" s="89"/>
      <c r="D854" s="89"/>
      <c r="E854" s="90"/>
      <c r="F854" s="91"/>
      <c r="G854" s="100" t="s">
        <v>554</v>
      </c>
      <c r="H854" s="100" t="s">
        <v>555</v>
      </c>
      <c r="I854" s="102">
        <v>25</v>
      </c>
      <c r="J854" s="104">
        <v>0</v>
      </c>
      <c r="K854" s="106">
        <v>131</v>
      </c>
      <c r="L854" s="110">
        <v>0</v>
      </c>
      <c r="M854" s="117">
        <v>5.24</v>
      </c>
      <c r="N854" s="78"/>
    </row>
    <row r="855" spans="1:14" customFormat="1" ht="15" customHeight="1" x14ac:dyDescent="0.25">
      <c r="A855" s="89"/>
      <c r="B855" s="89"/>
      <c r="C855" s="89"/>
      <c r="D855" s="89"/>
      <c r="E855" s="90"/>
      <c r="F855" s="91"/>
      <c r="G855" s="101"/>
      <c r="H855" s="101"/>
      <c r="I855" s="103"/>
      <c r="J855" s="105"/>
      <c r="K855" s="107"/>
      <c r="L855" s="111"/>
      <c r="M855" s="119"/>
      <c r="N855" s="78"/>
    </row>
    <row r="856" spans="1:14" customFormat="1" ht="15" customHeight="1" x14ac:dyDescent="0.25">
      <c r="A856" s="89"/>
      <c r="B856" s="89"/>
      <c r="C856" s="89"/>
      <c r="D856" s="89"/>
      <c r="E856" s="90"/>
      <c r="F856" s="91"/>
      <c r="G856" s="100" t="s">
        <v>556</v>
      </c>
      <c r="H856" s="100" t="s">
        <v>1129</v>
      </c>
      <c r="I856" s="102">
        <v>300</v>
      </c>
      <c r="J856" s="104">
        <v>0</v>
      </c>
      <c r="K856" s="106">
        <v>0</v>
      </c>
      <c r="L856" s="110">
        <v>0</v>
      </c>
      <c r="M856" s="117">
        <v>0</v>
      </c>
      <c r="N856" s="78"/>
    </row>
    <row r="857" spans="1:14" customFormat="1" ht="15" customHeight="1" x14ac:dyDescent="0.25">
      <c r="A857" s="89"/>
      <c r="B857" s="89"/>
      <c r="C857" s="89"/>
      <c r="D857" s="89"/>
      <c r="E857" s="90"/>
      <c r="F857" s="91"/>
      <c r="G857" s="109"/>
      <c r="H857" s="101"/>
      <c r="I857" s="103"/>
      <c r="J857" s="105"/>
      <c r="K857" s="107"/>
      <c r="L857" s="111"/>
      <c r="M857" s="119"/>
      <c r="N857" s="78"/>
    </row>
    <row r="858" spans="1:14" customFormat="1" ht="15" customHeight="1" x14ac:dyDescent="0.25">
      <c r="A858" s="89"/>
      <c r="B858" s="89"/>
      <c r="C858" s="89"/>
      <c r="D858" s="89"/>
      <c r="E858" s="90"/>
      <c r="F858" s="91"/>
      <c r="G858" s="109"/>
      <c r="H858" s="100" t="s">
        <v>1130</v>
      </c>
      <c r="I858" s="102">
        <v>500</v>
      </c>
      <c r="J858" s="104">
        <v>0</v>
      </c>
      <c r="K858" s="106">
        <v>0</v>
      </c>
      <c r="L858" s="110">
        <v>0</v>
      </c>
      <c r="M858" s="117">
        <v>0</v>
      </c>
      <c r="N858" s="78"/>
    </row>
    <row r="859" spans="1:14" customFormat="1" ht="15" customHeight="1" x14ac:dyDescent="0.25">
      <c r="A859" s="89"/>
      <c r="B859" s="89"/>
      <c r="C859" s="89"/>
      <c r="D859" s="89"/>
      <c r="E859" s="90"/>
      <c r="F859" s="91"/>
      <c r="G859" s="109"/>
      <c r="H859" s="101"/>
      <c r="I859" s="103"/>
      <c r="J859" s="105"/>
      <c r="K859" s="107"/>
      <c r="L859" s="111"/>
      <c r="M859" s="119"/>
      <c r="N859" s="78"/>
    </row>
    <row r="860" spans="1:14" customFormat="1" ht="15" customHeight="1" x14ac:dyDescent="0.25">
      <c r="A860" s="89"/>
      <c r="B860" s="89"/>
      <c r="C860" s="89"/>
      <c r="D860" s="89"/>
      <c r="E860" s="90"/>
      <c r="F860" s="91"/>
      <c r="G860" s="109"/>
      <c r="H860" s="100" t="s">
        <v>1131</v>
      </c>
      <c r="I860" s="102">
        <v>1</v>
      </c>
      <c r="J860" s="104">
        <v>0</v>
      </c>
      <c r="K860" s="106">
        <v>0</v>
      </c>
      <c r="L860" s="110">
        <v>0</v>
      </c>
      <c r="M860" s="117">
        <v>0</v>
      </c>
      <c r="N860" s="78"/>
    </row>
    <row r="861" spans="1:14" customFormat="1" ht="15" customHeight="1" x14ac:dyDescent="0.25">
      <c r="A861" s="89"/>
      <c r="B861" s="89"/>
      <c r="C861" s="89"/>
      <c r="D861" s="89"/>
      <c r="E861" s="90"/>
      <c r="F861" s="91"/>
      <c r="G861" s="109"/>
      <c r="H861" s="101"/>
      <c r="I861" s="103"/>
      <c r="J861" s="105"/>
      <c r="K861" s="107"/>
      <c r="L861" s="111"/>
      <c r="M861" s="119"/>
      <c r="N861" s="78"/>
    </row>
    <row r="862" spans="1:14" customFormat="1" ht="15" customHeight="1" x14ac:dyDescent="0.25">
      <c r="A862" s="89"/>
      <c r="B862" s="89"/>
      <c r="C862" s="89"/>
      <c r="D862" s="89"/>
      <c r="E862" s="90"/>
      <c r="F862" s="91"/>
      <c r="G862" s="109"/>
      <c r="H862" s="100" t="s">
        <v>1132</v>
      </c>
      <c r="I862" s="102">
        <v>1</v>
      </c>
      <c r="J862" s="104">
        <v>0</v>
      </c>
      <c r="K862" s="106">
        <v>0</v>
      </c>
      <c r="L862" s="110">
        <v>0</v>
      </c>
      <c r="M862" s="117">
        <v>0</v>
      </c>
      <c r="N862" s="78"/>
    </row>
    <row r="863" spans="1:14" customFormat="1" ht="15" customHeight="1" x14ac:dyDescent="0.25">
      <c r="A863" s="89"/>
      <c r="B863" s="89"/>
      <c r="C863" s="89"/>
      <c r="D863" s="89"/>
      <c r="E863" s="90"/>
      <c r="F863" s="91"/>
      <c r="G863" s="109"/>
      <c r="H863" s="101"/>
      <c r="I863" s="103"/>
      <c r="J863" s="105"/>
      <c r="K863" s="107"/>
      <c r="L863" s="111"/>
      <c r="M863" s="119"/>
      <c r="N863" s="78"/>
    </row>
    <row r="864" spans="1:14" customFormat="1" ht="15" customHeight="1" x14ac:dyDescent="0.25">
      <c r="A864" s="89"/>
      <c r="B864" s="89"/>
      <c r="C864" s="89"/>
      <c r="D864" s="89"/>
      <c r="E864" s="90"/>
      <c r="F864" s="91"/>
      <c r="G864" s="109"/>
      <c r="H864" s="100" t="s">
        <v>1133</v>
      </c>
      <c r="I864" s="102">
        <v>1</v>
      </c>
      <c r="J864" s="104">
        <v>0</v>
      </c>
      <c r="K864" s="106">
        <v>0</v>
      </c>
      <c r="L864" s="110">
        <v>0</v>
      </c>
      <c r="M864" s="117">
        <v>0</v>
      </c>
      <c r="N864" s="78"/>
    </row>
    <row r="865" spans="1:14" customFormat="1" ht="15" customHeight="1" x14ac:dyDescent="0.25">
      <c r="A865" s="89"/>
      <c r="B865" s="89"/>
      <c r="C865" s="89"/>
      <c r="D865" s="89"/>
      <c r="E865" s="90"/>
      <c r="F865" s="91"/>
      <c r="G865" s="101"/>
      <c r="H865" s="101"/>
      <c r="I865" s="103"/>
      <c r="J865" s="105"/>
      <c r="K865" s="107"/>
      <c r="L865" s="111"/>
      <c r="M865" s="119"/>
      <c r="N865" s="78"/>
    </row>
    <row r="866" spans="1:14" customFormat="1" ht="28.5" customHeight="1" x14ac:dyDescent="0.25">
      <c r="A866" s="89"/>
      <c r="B866" s="89"/>
      <c r="C866" s="89"/>
      <c r="D866" s="89"/>
      <c r="E866" s="90"/>
      <c r="F866" s="91"/>
      <c r="G866" s="100" t="s">
        <v>557</v>
      </c>
      <c r="H866" s="100" t="s">
        <v>1134</v>
      </c>
      <c r="I866" s="102">
        <v>40</v>
      </c>
      <c r="J866" s="104">
        <v>10</v>
      </c>
      <c r="K866" s="106">
        <v>19</v>
      </c>
      <c r="L866" s="110">
        <v>0.25</v>
      </c>
      <c r="M866" s="117">
        <v>0.47499999999999998</v>
      </c>
      <c r="N866" s="78"/>
    </row>
    <row r="867" spans="1:14" customFormat="1" ht="15" customHeight="1" x14ac:dyDescent="0.25">
      <c r="A867" s="89"/>
      <c r="B867" s="89"/>
      <c r="C867" s="89"/>
      <c r="D867" s="89"/>
      <c r="E867" s="90"/>
      <c r="F867" s="91"/>
      <c r="G867" s="109"/>
      <c r="H867" s="101"/>
      <c r="I867" s="103"/>
      <c r="J867" s="105"/>
      <c r="K867" s="107"/>
      <c r="L867" s="111"/>
      <c r="M867" s="119"/>
      <c r="N867" s="78"/>
    </row>
    <row r="868" spans="1:14" customFormat="1" ht="28.5" customHeight="1" x14ac:dyDescent="0.25">
      <c r="A868" s="89"/>
      <c r="B868" s="89"/>
      <c r="C868" s="89"/>
      <c r="D868" s="89"/>
      <c r="E868" s="90"/>
      <c r="F868" s="91"/>
      <c r="G868" s="109"/>
      <c r="H868" s="100" t="s">
        <v>1135</v>
      </c>
      <c r="I868" s="102">
        <v>450</v>
      </c>
      <c r="J868" s="104">
        <v>148</v>
      </c>
      <c r="K868" s="106">
        <v>392</v>
      </c>
      <c r="L868" s="110">
        <v>0.32890000000000003</v>
      </c>
      <c r="M868" s="117">
        <v>0.87109999999999999</v>
      </c>
      <c r="N868" s="78"/>
    </row>
    <row r="869" spans="1:14" customFormat="1" ht="15" customHeight="1" x14ac:dyDescent="0.25">
      <c r="A869" s="89"/>
      <c r="B869" s="89"/>
      <c r="C869" s="89"/>
      <c r="D869" s="89"/>
      <c r="E869" s="90"/>
      <c r="F869" s="91"/>
      <c r="G869" s="109"/>
      <c r="H869" s="101"/>
      <c r="I869" s="103"/>
      <c r="J869" s="105"/>
      <c r="K869" s="107"/>
      <c r="L869" s="111"/>
      <c r="M869" s="119"/>
      <c r="N869" s="78"/>
    </row>
    <row r="870" spans="1:14" customFormat="1" ht="18.75" customHeight="1" x14ac:dyDescent="0.25">
      <c r="A870" s="89"/>
      <c r="B870" s="89"/>
      <c r="C870" s="89"/>
      <c r="D870" s="89"/>
      <c r="E870" s="90"/>
      <c r="F870" s="91"/>
      <c r="G870" s="109"/>
      <c r="H870" s="100" t="s">
        <v>1136</v>
      </c>
      <c r="I870" s="102">
        <v>70</v>
      </c>
      <c r="J870" s="104">
        <v>14</v>
      </c>
      <c r="K870" s="106">
        <v>56</v>
      </c>
      <c r="L870" s="110">
        <v>0.2</v>
      </c>
      <c r="M870" s="117">
        <v>0.8</v>
      </c>
      <c r="N870" s="78"/>
    </row>
    <row r="871" spans="1:14" customFormat="1" ht="15" customHeight="1" x14ac:dyDescent="0.25">
      <c r="A871" s="89"/>
      <c r="B871" s="89"/>
      <c r="C871" s="89"/>
      <c r="D871" s="89"/>
      <c r="E871" s="90"/>
      <c r="F871" s="91"/>
      <c r="G871" s="109"/>
      <c r="H871" s="101"/>
      <c r="I871" s="103"/>
      <c r="J871" s="105"/>
      <c r="K871" s="107"/>
      <c r="L871" s="111"/>
      <c r="M871" s="119"/>
      <c r="N871" s="78"/>
    </row>
    <row r="872" spans="1:14" customFormat="1" ht="22.5" customHeight="1" x14ac:dyDescent="0.25">
      <c r="A872" s="89"/>
      <c r="B872" s="89"/>
      <c r="C872" s="89"/>
      <c r="D872" s="89"/>
      <c r="E872" s="90"/>
      <c r="F872" s="91"/>
      <c r="G872" s="109"/>
      <c r="H872" s="100" t="s">
        <v>1137</v>
      </c>
      <c r="I872" s="102">
        <v>2500</v>
      </c>
      <c r="J872" s="104">
        <v>940</v>
      </c>
      <c r="K872" s="106">
        <v>1381</v>
      </c>
      <c r="L872" s="110">
        <v>0.376</v>
      </c>
      <c r="M872" s="117">
        <v>0.5524</v>
      </c>
      <c r="N872" s="78"/>
    </row>
    <row r="873" spans="1:14" customFormat="1" ht="15" customHeight="1" x14ac:dyDescent="0.25">
      <c r="A873" s="89"/>
      <c r="B873" s="89"/>
      <c r="C873" s="89"/>
      <c r="D873" s="89"/>
      <c r="E873" s="90"/>
      <c r="F873" s="91"/>
      <c r="G873" s="109"/>
      <c r="H873" s="101"/>
      <c r="I873" s="103"/>
      <c r="J873" s="105"/>
      <c r="K873" s="107"/>
      <c r="L873" s="111"/>
      <c r="M873" s="119"/>
      <c r="N873" s="78"/>
    </row>
    <row r="874" spans="1:14" customFormat="1" ht="26.25" customHeight="1" x14ac:dyDescent="0.25">
      <c r="A874" s="89"/>
      <c r="B874" s="89"/>
      <c r="C874" s="89"/>
      <c r="D874" s="89"/>
      <c r="E874" s="90"/>
      <c r="F874" s="91"/>
      <c r="G874" s="109"/>
      <c r="H874" s="100" t="s">
        <v>1138</v>
      </c>
      <c r="I874" s="102">
        <v>1</v>
      </c>
      <c r="J874" s="104">
        <v>0</v>
      </c>
      <c r="K874" s="106">
        <v>0</v>
      </c>
      <c r="L874" s="110">
        <v>0</v>
      </c>
      <c r="M874" s="117">
        <v>0</v>
      </c>
      <c r="N874" s="78"/>
    </row>
    <row r="875" spans="1:14" customFormat="1" ht="30" customHeight="1" x14ac:dyDescent="0.25">
      <c r="A875" s="89"/>
      <c r="B875" s="89"/>
      <c r="C875" s="89"/>
      <c r="D875" s="89"/>
      <c r="E875" s="90"/>
      <c r="F875" s="91"/>
      <c r="G875" s="109"/>
      <c r="H875" s="101"/>
      <c r="I875" s="103"/>
      <c r="J875" s="105"/>
      <c r="K875" s="107"/>
      <c r="L875" s="111"/>
      <c r="M875" s="119"/>
      <c r="N875" s="78"/>
    </row>
    <row r="876" spans="1:14" customFormat="1" ht="30" customHeight="1" x14ac:dyDescent="0.25">
      <c r="A876" s="89"/>
      <c r="B876" s="89"/>
      <c r="C876" s="89"/>
      <c r="D876" s="89"/>
      <c r="E876" s="90"/>
      <c r="F876" s="91"/>
      <c r="G876" s="109"/>
      <c r="H876" s="100" t="s">
        <v>1139</v>
      </c>
      <c r="I876" s="102">
        <v>1</v>
      </c>
      <c r="J876" s="104">
        <v>0</v>
      </c>
      <c r="K876" s="106">
        <v>0</v>
      </c>
      <c r="L876" s="110">
        <v>0</v>
      </c>
      <c r="M876" s="117">
        <v>0</v>
      </c>
      <c r="N876" s="78"/>
    </row>
    <row r="877" spans="1:14" customFormat="1" ht="15" customHeight="1" x14ac:dyDescent="0.25">
      <c r="A877" s="89"/>
      <c r="B877" s="89"/>
      <c r="C877" s="89"/>
      <c r="D877" s="89"/>
      <c r="E877" s="90"/>
      <c r="F877" s="91"/>
      <c r="G877" s="109"/>
      <c r="H877" s="101"/>
      <c r="I877" s="103"/>
      <c r="J877" s="105"/>
      <c r="K877" s="107"/>
      <c r="L877" s="111"/>
      <c r="M877" s="119"/>
      <c r="N877" s="78"/>
    </row>
    <row r="878" spans="1:14" customFormat="1" ht="24.75" customHeight="1" x14ac:dyDescent="0.25">
      <c r="A878" s="89"/>
      <c r="B878" s="89"/>
      <c r="C878" s="89"/>
      <c r="D878" s="89"/>
      <c r="E878" s="90"/>
      <c r="F878" s="91"/>
      <c r="G878" s="109"/>
      <c r="H878" s="100" t="s">
        <v>1140</v>
      </c>
      <c r="I878" s="102">
        <v>1</v>
      </c>
      <c r="J878" s="104">
        <v>0</v>
      </c>
      <c r="K878" s="106">
        <v>0</v>
      </c>
      <c r="L878" s="110">
        <v>0</v>
      </c>
      <c r="M878" s="117">
        <v>0</v>
      </c>
      <c r="N878" s="78"/>
    </row>
    <row r="879" spans="1:14" customFormat="1" ht="15" customHeight="1" x14ac:dyDescent="0.25">
      <c r="A879" s="89"/>
      <c r="B879" s="89"/>
      <c r="C879" s="89"/>
      <c r="D879" s="89"/>
      <c r="E879" s="90"/>
      <c r="F879" s="91"/>
      <c r="G879" s="101"/>
      <c r="H879" s="101"/>
      <c r="I879" s="103"/>
      <c r="J879" s="105"/>
      <c r="K879" s="107"/>
      <c r="L879" s="111"/>
      <c r="M879" s="119"/>
      <c r="N879" s="78"/>
    </row>
    <row r="880" spans="1:14" customFormat="1" ht="36" customHeight="1" x14ac:dyDescent="0.25">
      <c r="A880" s="89"/>
      <c r="B880" s="89"/>
      <c r="C880" s="89"/>
      <c r="D880" s="89"/>
      <c r="E880" s="90"/>
      <c r="F880" s="91"/>
      <c r="G880" s="100" t="s">
        <v>558</v>
      </c>
      <c r="H880" s="100" t="s">
        <v>1141</v>
      </c>
      <c r="I880" s="102">
        <v>12</v>
      </c>
      <c r="J880" s="104">
        <v>5</v>
      </c>
      <c r="K880" s="106">
        <v>6</v>
      </c>
      <c r="L880" s="110">
        <v>0.41649999999999998</v>
      </c>
      <c r="M880" s="117">
        <v>0.49980000000000002</v>
      </c>
      <c r="N880" s="78"/>
    </row>
    <row r="881" spans="1:14" customFormat="1" ht="15" customHeight="1" x14ac:dyDescent="0.25">
      <c r="A881" s="89"/>
      <c r="B881" s="89"/>
      <c r="C881" s="89"/>
      <c r="D881" s="89"/>
      <c r="E881" s="90"/>
      <c r="F881" s="91"/>
      <c r="G881" s="101"/>
      <c r="H881" s="101"/>
      <c r="I881" s="103"/>
      <c r="J881" s="105"/>
      <c r="K881" s="107"/>
      <c r="L881" s="111"/>
      <c r="M881" s="119"/>
      <c r="N881" s="78"/>
    </row>
    <row r="882" spans="1:14" customFormat="1" ht="26.25" customHeight="1" x14ac:dyDescent="0.25">
      <c r="A882" s="89"/>
      <c r="B882" s="89"/>
      <c r="C882" s="89"/>
      <c r="D882" s="89"/>
      <c r="E882" s="90"/>
      <c r="F882" s="91"/>
      <c r="G882" s="100" t="s">
        <v>559</v>
      </c>
      <c r="H882" s="100" t="s">
        <v>1142</v>
      </c>
      <c r="I882" s="102">
        <v>2</v>
      </c>
      <c r="J882" s="104">
        <v>0</v>
      </c>
      <c r="K882" s="106">
        <v>0</v>
      </c>
      <c r="L882" s="110">
        <v>0</v>
      </c>
      <c r="M882" s="117">
        <v>0</v>
      </c>
      <c r="N882" s="78"/>
    </row>
    <row r="883" spans="1:14" customFormat="1" ht="15" customHeight="1" x14ac:dyDescent="0.25">
      <c r="A883" s="89"/>
      <c r="B883" s="89"/>
      <c r="C883" s="89"/>
      <c r="D883" s="89"/>
      <c r="E883" s="90"/>
      <c r="F883" s="91"/>
      <c r="G883" s="109"/>
      <c r="H883" s="101"/>
      <c r="I883" s="103"/>
      <c r="J883" s="105"/>
      <c r="K883" s="107"/>
      <c r="L883" s="111"/>
      <c r="M883" s="119"/>
      <c r="N883" s="78"/>
    </row>
    <row r="884" spans="1:14" customFormat="1" ht="15" customHeight="1" x14ac:dyDescent="0.25">
      <c r="A884" s="89"/>
      <c r="B884" s="89"/>
      <c r="C884" s="89"/>
      <c r="D884" s="89"/>
      <c r="E884" s="90"/>
      <c r="F884" s="91"/>
      <c r="G884" s="109"/>
      <c r="H884" s="100" t="s">
        <v>1143</v>
      </c>
      <c r="I884" s="102">
        <v>1</v>
      </c>
      <c r="J884" s="104">
        <v>1</v>
      </c>
      <c r="K884" s="106">
        <v>1</v>
      </c>
      <c r="L884" s="110">
        <v>1</v>
      </c>
      <c r="M884" s="117">
        <v>1</v>
      </c>
      <c r="N884" s="78"/>
    </row>
    <row r="885" spans="1:14" customFormat="1" ht="15" customHeight="1" x14ac:dyDescent="0.25">
      <c r="A885" s="89"/>
      <c r="B885" s="89"/>
      <c r="C885" s="89"/>
      <c r="D885" s="89"/>
      <c r="E885" s="90"/>
      <c r="F885" s="91"/>
      <c r="G885" s="109"/>
      <c r="H885" s="101"/>
      <c r="I885" s="103"/>
      <c r="J885" s="105"/>
      <c r="K885" s="107"/>
      <c r="L885" s="111"/>
      <c r="M885" s="119"/>
      <c r="N885" s="78"/>
    </row>
    <row r="886" spans="1:14" customFormat="1" ht="15" customHeight="1" x14ac:dyDescent="0.25">
      <c r="A886" s="89"/>
      <c r="B886" s="89"/>
      <c r="C886" s="89"/>
      <c r="D886" s="89"/>
      <c r="E886" s="90"/>
      <c r="F886" s="91"/>
      <c r="G886" s="109"/>
      <c r="H886" s="100" t="s">
        <v>1144</v>
      </c>
      <c r="I886" s="102">
        <v>1</v>
      </c>
      <c r="J886" s="104">
        <v>1</v>
      </c>
      <c r="K886" s="106">
        <v>1</v>
      </c>
      <c r="L886" s="110">
        <v>1</v>
      </c>
      <c r="M886" s="117">
        <v>1</v>
      </c>
      <c r="N886" s="78"/>
    </row>
    <row r="887" spans="1:14" customFormat="1" ht="15" customHeight="1" x14ac:dyDescent="0.25">
      <c r="A887" s="89"/>
      <c r="B887" s="89"/>
      <c r="C887" s="89"/>
      <c r="D887" s="89"/>
      <c r="E887" s="90"/>
      <c r="F887" s="91"/>
      <c r="G887" s="109"/>
      <c r="H887" s="101"/>
      <c r="I887" s="103"/>
      <c r="J887" s="105"/>
      <c r="K887" s="107"/>
      <c r="L887" s="111"/>
      <c r="M887" s="119"/>
      <c r="N887" s="78"/>
    </row>
    <row r="888" spans="1:14" customFormat="1" ht="24.75" customHeight="1" x14ac:dyDescent="0.25">
      <c r="A888" s="89"/>
      <c r="B888" s="89"/>
      <c r="C888" s="89"/>
      <c r="D888" s="89"/>
      <c r="E888" s="90"/>
      <c r="F888" s="91"/>
      <c r="G888" s="109"/>
      <c r="H888" s="100" t="s">
        <v>1145</v>
      </c>
      <c r="I888" s="102">
        <v>1</v>
      </c>
      <c r="J888" s="104">
        <v>1</v>
      </c>
      <c r="K888" s="106">
        <v>1</v>
      </c>
      <c r="L888" s="110">
        <v>1</v>
      </c>
      <c r="M888" s="117">
        <v>1</v>
      </c>
      <c r="N888" s="78"/>
    </row>
    <row r="889" spans="1:14" customFormat="1" ht="15" customHeight="1" x14ac:dyDescent="0.25">
      <c r="A889" s="89"/>
      <c r="B889" s="89"/>
      <c r="C889" s="89"/>
      <c r="D889" s="89"/>
      <c r="E889" s="90"/>
      <c r="F889" s="91"/>
      <c r="G889" s="101"/>
      <c r="H889" s="101"/>
      <c r="I889" s="103"/>
      <c r="J889" s="105"/>
      <c r="K889" s="107"/>
      <c r="L889" s="111"/>
      <c r="M889" s="119"/>
      <c r="N889" s="78"/>
    </row>
    <row r="890" spans="1:14" customFormat="1" ht="15" customHeight="1" x14ac:dyDescent="0.25">
      <c r="A890" s="89" t="str">
        <f>A812</f>
        <v>Pacto por la transformación digital de Colombia.</v>
      </c>
      <c r="B890" s="89" t="str">
        <f t="shared" ref="B890:F890" si="6">B812</f>
        <v>2. Hacia una sociedad digital e industria 4.0: Por una relación más eficiente, efectiva y transparente entre mercados, ciudadanos y Estado.</v>
      </c>
      <c r="C890" s="89" t="str">
        <f t="shared" si="6"/>
        <v>1. Componente Estratégico</v>
      </c>
      <c r="D890" s="89" t="str">
        <f t="shared" si="6"/>
        <v>1.4: Transformación Digital Sectorial y Territorial</v>
      </c>
      <c r="E890" s="90" t="s">
        <v>119</v>
      </c>
      <c r="F890" s="91" t="str">
        <f t="shared" si="6"/>
        <v>Gobierno digital tiene como objetivo mejorar la gestión interna de la administración pública para ofrecer mejores servicios a los ciudadanos, por medio de la entrega de política, estándares y proyectos estratégicos que habilitan la transformación digital del Estado.</v>
      </c>
      <c r="G890" s="100" t="s">
        <v>560</v>
      </c>
      <c r="H890" s="100" t="s">
        <v>1146</v>
      </c>
      <c r="I890" s="102">
        <v>100</v>
      </c>
      <c r="J890" s="104">
        <v>40</v>
      </c>
      <c r="K890" s="106">
        <v>40</v>
      </c>
      <c r="L890" s="110">
        <v>0.4</v>
      </c>
      <c r="M890" s="117">
        <v>0.4</v>
      </c>
      <c r="N890" s="78" t="s">
        <v>123</v>
      </c>
    </row>
    <row r="891" spans="1:14" customFormat="1" ht="15" customHeight="1" x14ac:dyDescent="0.25">
      <c r="A891" s="89"/>
      <c r="B891" s="89"/>
      <c r="C891" s="89"/>
      <c r="D891" s="89"/>
      <c r="E891" s="90"/>
      <c r="F891" s="91"/>
      <c r="G891" s="109"/>
      <c r="H891" s="101"/>
      <c r="I891" s="103"/>
      <c r="J891" s="105"/>
      <c r="K891" s="107"/>
      <c r="L891" s="111"/>
      <c r="M891" s="119"/>
      <c r="N891" s="78"/>
    </row>
    <row r="892" spans="1:14" customFormat="1" ht="28.5" customHeight="1" x14ac:dyDescent="0.25">
      <c r="A892" s="89"/>
      <c r="B892" s="89"/>
      <c r="C892" s="89"/>
      <c r="D892" s="89"/>
      <c r="E892" s="90"/>
      <c r="F892" s="91"/>
      <c r="G892" s="109"/>
      <c r="H892" s="100" t="s">
        <v>1147</v>
      </c>
      <c r="I892" s="102">
        <v>20</v>
      </c>
      <c r="J892" s="104">
        <v>0</v>
      </c>
      <c r="K892" s="106">
        <v>0</v>
      </c>
      <c r="L892" s="110">
        <v>0</v>
      </c>
      <c r="M892" s="117">
        <v>0</v>
      </c>
      <c r="N892" s="78"/>
    </row>
    <row r="893" spans="1:14" customFormat="1" ht="21" customHeight="1" x14ac:dyDescent="0.25">
      <c r="A893" s="89"/>
      <c r="B893" s="89"/>
      <c r="C893" s="89"/>
      <c r="D893" s="89"/>
      <c r="E893" s="90"/>
      <c r="F893" s="91"/>
      <c r="G893" s="101"/>
      <c r="H893" s="101"/>
      <c r="I893" s="103"/>
      <c r="J893" s="105"/>
      <c r="K893" s="107"/>
      <c r="L893" s="111"/>
      <c r="M893" s="119"/>
      <c r="N893" s="78"/>
    </row>
    <row r="894" spans="1:14" customFormat="1" ht="26.25" customHeight="1" x14ac:dyDescent="0.25">
      <c r="A894" s="89"/>
      <c r="B894" s="89"/>
      <c r="C894" s="89"/>
      <c r="D894" s="89"/>
      <c r="E894" s="90"/>
      <c r="F894" s="91"/>
      <c r="G894" s="100" t="s">
        <v>561</v>
      </c>
      <c r="H894" s="100" t="s">
        <v>1148</v>
      </c>
      <c r="I894" s="102">
        <v>30</v>
      </c>
      <c r="J894" s="104">
        <v>0</v>
      </c>
      <c r="K894" s="106">
        <v>0</v>
      </c>
      <c r="L894" s="110">
        <v>0</v>
      </c>
      <c r="M894" s="117">
        <v>0</v>
      </c>
      <c r="N894" s="78"/>
    </row>
    <row r="895" spans="1:14" customFormat="1" ht="15" customHeight="1" x14ac:dyDescent="0.25">
      <c r="A895" s="89"/>
      <c r="B895" s="89"/>
      <c r="C895" s="89"/>
      <c r="D895" s="89"/>
      <c r="E895" s="90"/>
      <c r="F895" s="91"/>
      <c r="G895" s="109"/>
      <c r="H895" s="101"/>
      <c r="I895" s="103"/>
      <c r="J895" s="105"/>
      <c r="K895" s="107"/>
      <c r="L895" s="111"/>
      <c r="M895" s="119"/>
      <c r="N895" s="78"/>
    </row>
    <row r="896" spans="1:14" customFormat="1" ht="24.75" customHeight="1" x14ac:dyDescent="0.25">
      <c r="A896" s="89"/>
      <c r="B896" s="89"/>
      <c r="C896" s="89"/>
      <c r="D896" s="89"/>
      <c r="E896" s="90"/>
      <c r="F896" s="91"/>
      <c r="G896" s="109"/>
      <c r="H896" s="100" t="s">
        <v>1149</v>
      </c>
      <c r="I896" s="102">
        <v>1</v>
      </c>
      <c r="J896" s="104">
        <v>1</v>
      </c>
      <c r="K896" s="106">
        <v>1</v>
      </c>
      <c r="L896" s="110">
        <v>1</v>
      </c>
      <c r="M896" s="117">
        <v>1</v>
      </c>
      <c r="N896" s="78"/>
    </row>
    <row r="897" spans="1:14" customFormat="1" ht="22.5" customHeight="1" x14ac:dyDescent="0.25">
      <c r="A897" s="89"/>
      <c r="B897" s="89"/>
      <c r="C897" s="89"/>
      <c r="D897" s="89"/>
      <c r="E897" s="90"/>
      <c r="F897" s="91"/>
      <c r="G897" s="109"/>
      <c r="H897" s="101"/>
      <c r="I897" s="103"/>
      <c r="J897" s="105"/>
      <c r="K897" s="107"/>
      <c r="L897" s="111"/>
      <c r="M897" s="119"/>
      <c r="N897" s="78"/>
    </row>
    <row r="898" spans="1:14" customFormat="1" ht="26.25" customHeight="1" x14ac:dyDescent="0.25">
      <c r="A898" s="89"/>
      <c r="B898" s="89"/>
      <c r="C898" s="89"/>
      <c r="D898" s="89"/>
      <c r="E898" s="90"/>
      <c r="F898" s="91"/>
      <c r="G898" s="109"/>
      <c r="H898" s="100" t="s">
        <v>1150</v>
      </c>
      <c r="I898" s="102">
        <v>1</v>
      </c>
      <c r="J898" s="104">
        <v>1</v>
      </c>
      <c r="K898" s="106">
        <v>1</v>
      </c>
      <c r="L898" s="110">
        <v>1</v>
      </c>
      <c r="M898" s="117">
        <v>1</v>
      </c>
      <c r="N898" s="78"/>
    </row>
    <row r="899" spans="1:14" customFormat="1" ht="15" customHeight="1" x14ac:dyDescent="0.25">
      <c r="A899" s="89"/>
      <c r="B899" s="89"/>
      <c r="C899" s="89"/>
      <c r="D899" s="89"/>
      <c r="E899" s="90"/>
      <c r="F899" s="91"/>
      <c r="G899" s="109"/>
      <c r="H899" s="101"/>
      <c r="I899" s="103"/>
      <c r="J899" s="105"/>
      <c r="K899" s="107"/>
      <c r="L899" s="111"/>
      <c r="M899" s="119"/>
      <c r="N899" s="78"/>
    </row>
    <row r="900" spans="1:14" customFormat="1" ht="21" customHeight="1" x14ac:dyDescent="0.25">
      <c r="A900" s="89"/>
      <c r="B900" s="89"/>
      <c r="C900" s="89"/>
      <c r="D900" s="89"/>
      <c r="E900" s="90"/>
      <c r="F900" s="91"/>
      <c r="G900" s="109"/>
      <c r="H900" s="100" t="s">
        <v>1151</v>
      </c>
      <c r="I900" s="102">
        <v>1</v>
      </c>
      <c r="J900" s="104">
        <v>1</v>
      </c>
      <c r="K900" s="106">
        <v>1</v>
      </c>
      <c r="L900" s="110">
        <v>1</v>
      </c>
      <c r="M900" s="117">
        <v>1</v>
      </c>
      <c r="N900" s="78"/>
    </row>
    <row r="901" spans="1:14" customFormat="1" ht="15" customHeight="1" x14ac:dyDescent="0.25">
      <c r="A901" s="89"/>
      <c r="B901" s="89"/>
      <c r="C901" s="89"/>
      <c r="D901" s="89"/>
      <c r="E901" s="90"/>
      <c r="F901" s="91"/>
      <c r="G901" s="101"/>
      <c r="H901" s="101"/>
      <c r="I901" s="103"/>
      <c r="J901" s="105"/>
      <c r="K901" s="107"/>
      <c r="L901" s="111"/>
      <c r="M901" s="119"/>
      <c r="N901" s="78"/>
    </row>
    <row r="902" spans="1:14" customFormat="1" ht="26.25" customHeight="1" x14ac:dyDescent="0.25">
      <c r="A902" s="89"/>
      <c r="B902" s="89"/>
      <c r="C902" s="89"/>
      <c r="D902" s="89"/>
      <c r="E902" s="90"/>
      <c r="F902" s="91"/>
      <c r="G902" s="100" t="s">
        <v>562</v>
      </c>
      <c r="H902" s="100" t="s">
        <v>1152</v>
      </c>
      <c r="I902" s="102">
        <v>30</v>
      </c>
      <c r="J902" s="104">
        <v>0</v>
      </c>
      <c r="K902" s="106">
        <v>0</v>
      </c>
      <c r="L902" s="110">
        <v>0</v>
      </c>
      <c r="M902" s="117">
        <v>0</v>
      </c>
      <c r="N902" s="78"/>
    </row>
    <row r="903" spans="1:14" customFormat="1" ht="15" customHeight="1" x14ac:dyDescent="0.25">
      <c r="A903" s="89"/>
      <c r="B903" s="89"/>
      <c r="C903" s="89"/>
      <c r="D903" s="89"/>
      <c r="E903" s="90"/>
      <c r="F903" s="91"/>
      <c r="G903" s="109"/>
      <c r="H903" s="101"/>
      <c r="I903" s="103"/>
      <c r="J903" s="105"/>
      <c r="K903" s="107"/>
      <c r="L903" s="111"/>
      <c r="M903" s="119"/>
      <c r="N903" s="78"/>
    </row>
    <row r="904" spans="1:14" customFormat="1" ht="18.75" customHeight="1" x14ac:dyDescent="0.25">
      <c r="A904" s="89"/>
      <c r="B904" s="89"/>
      <c r="C904" s="89"/>
      <c r="D904" s="89"/>
      <c r="E904" s="90"/>
      <c r="F904" s="91"/>
      <c r="G904" s="109"/>
      <c r="H904" s="100" t="s">
        <v>1153</v>
      </c>
      <c r="I904" s="102">
        <v>1</v>
      </c>
      <c r="J904" s="104">
        <v>1</v>
      </c>
      <c r="K904" s="106">
        <v>1</v>
      </c>
      <c r="L904" s="110">
        <v>1</v>
      </c>
      <c r="M904" s="117">
        <v>1</v>
      </c>
      <c r="N904" s="78"/>
    </row>
    <row r="905" spans="1:14" customFormat="1" ht="33.75" customHeight="1" x14ac:dyDescent="0.25">
      <c r="A905" s="89"/>
      <c r="B905" s="89"/>
      <c r="C905" s="89"/>
      <c r="D905" s="89"/>
      <c r="E905" s="90"/>
      <c r="F905" s="91"/>
      <c r="G905" s="109"/>
      <c r="H905" s="101"/>
      <c r="I905" s="103"/>
      <c r="J905" s="105"/>
      <c r="K905" s="107"/>
      <c r="L905" s="111"/>
      <c r="M905" s="119"/>
      <c r="N905" s="78"/>
    </row>
    <row r="906" spans="1:14" customFormat="1" ht="15" customHeight="1" x14ac:dyDescent="0.25">
      <c r="A906" s="89"/>
      <c r="B906" s="89"/>
      <c r="C906" s="89"/>
      <c r="D906" s="89"/>
      <c r="E906" s="90"/>
      <c r="F906" s="91"/>
      <c r="G906" s="109"/>
      <c r="H906" s="100" t="s">
        <v>1154</v>
      </c>
      <c r="I906" s="102">
        <v>1</v>
      </c>
      <c r="J906" s="104">
        <v>1</v>
      </c>
      <c r="K906" s="106">
        <v>1</v>
      </c>
      <c r="L906" s="110">
        <v>1</v>
      </c>
      <c r="M906" s="117">
        <v>1</v>
      </c>
      <c r="N906" s="78"/>
    </row>
    <row r="907" spans="1:14" customFormat="1" ht="15" customHeight="1" x14ac:dyDescent="0.25">
      <c r="A907" s="89"/>
      <c r="B907" s="89"/>
      <c r="C907" s="89"/>
      <c r="D907" s="89"/>
      <c r="E907" s="90"/>
      <c r="F907" s="91"/>
      <c r="G907" s="109"/>
      <c r="H907" s="101"/>
      <c r="I907" s="103"/>
      <c r="J907" s="105"/>
      <c r="K907" s="107"/>
      <c r="L907" s="111"/>
      <c r="M907" s="119"/>
      <c r="N907" s="78"/>
    </row>
    <row r="908" spans="1:14" customFormat="1" ht="15" customHeight="1" x14ac:dyDescent="0.25">
      <c r="A908" s="89"/>
      <c r="B908" s="89"/>
      <c r="C908" s="89"/>
      <c r="D908" s="89"/>
      <c r="E908" s="90"/>
      <c r="F908" s="91"/>
      <c r="G908" s="109"/>
      <c r="H908" s="100" t="s">
        <v>1155</v>
      </c>
      <c r="I908" s="102">
        <v>1</v>
      </c>
      <c r="J908" s="104">
        <v>1</v>
      </c>
      <c r="K908" s="106">
        <v>1</v>
      </c>
      <c r="L908" s="110">
        <v>1</v>
      </c>
      <c r="M908" s="117">
        <v>1</v>
      </c>
      <c r="N908" s="78"/>
    </row>
    <row r="909" spans="1:14" customFormat="1" ht="15" customHeight="1" x14ac:dyDescent="0.25">
      <c r="A909" s="89"/>
      <c r="B909" s="89"/>
      <c r="C909" s="89"/>
      <c r="D909" s="89"/>
      <c r="E909" s="90"/>
      <c r="F909" s="91"/>
      <c r="G909" s="101"/>
      <c r="H909" s="101"/>
      <c r="I909" s="103"/>
      <c r="J909" s="105"/>
      <c r="K909" s="107"/>
      <c r="L909" s="111"/>
      <c r="M909" s="119"/>
      <c r="N909" s="78"/>
    </row>
    <row r="910" spans="1:14" customFormat="1" ht="15" customHeight="1" x14ac:dyDescent="0.25">
      <c r="A910" s="89"/>
      <c r="B910" s="89"/>
      <c r="C910" s="89"/>
      <c r="D910" s="89"/>
      <c r="E910" s="90"/>
      <c r="F910" s="91"/>
      <c r="G910" s="100" t="s">
        <v>563</v>
      </c>
      <c r="H910" s="100" t="s">
        <v>1156</v>
      </c>
      <c r="I910" s="102">
        <v>20</v>
      </c>
      <c r="J910" s="104">
        <v>0</v>
      </c>
      <c r="K910" s="106">
        <v>0</v>
      </c>
      <c r="L910" s="110">
        <v>0</v>
      </c>
      <c r="M910" s="117">
        <v>0</v>
      </c>
      <c r="N910" s="78"/>
    </row>
    <row r="911" spans="1:14" customFormat="1" ht="15" customHeight="1" x14ac:dyDescent="0.25">
      <c r="A911" s="89"/>
      <c r="B911" s="89"/>
      <c r="C911" s="89"/>
      <c r="D911" s="89"/>
      <c r="E911" s="90"/>
      <c r="F911" s="91"/>
      <c r="G911" s="109"/>
      <c r="H911" s="101"/>
      <c r="I911" s="103"/>
      <c r="J911" s="105"/>
      <c r="K911" s="107"/>
      <c r="L911" s="111"/>
      <c r="M911" s="119"/>
      <c r="N911" s="78"/>
    </row>
    <row r="912" spans="1:14" customFormat="1" ht="15" customHeight="1" x14ac:dyDescent="0.25">
      <c r="A912" s="89"/>
      <c r="B912" s="89"/>
      <c r="C912" s="89"/>
      <c r="D912" s="89"/>
      <c r="E912" s="90"/>
      <c r="F912" s="91"/>
      <c r="G912" s="109"/>
      <c r="H912" s="100" t="s">
        <v>1157</v>
      </c>
      <c r="I912" s="102">
        <v>1</v>
      </c>
      <c r="J912" s="104">
        <v>1</v>
      </c>
      <c r="K912" s="106">
        <v>1</v>
      </c>
      <c r="L912" s="110">
        <v>1</v>
      </c>
      <c r="M912" s="117">
        <v>1</v>
      </c>
      <c r="N912" s="78"/>
    </row>
    <row r="913" spans="1:14" customFormat="1" ht="15" customHeight="1" x14ac:dyDescent="0.25">
      <c r="A913" s="89"/>
      <c r="B913" s="89"/>
      <c r="C913" s="89"/>
      <c r="D913" s="89"/>
      <c r="E913" s="90"/>
      <c r="F913" s="91"/>
      <c r="G913" s="109"/>
      <c r="H913" s="101"/>
      <c r="I913" s="103"/>
      <c r="J913" s="105"/>
      <c r="K913" s="107"/>
      <c r="L913" s="111"/>
      <c r="M913" s="119"/>
      <c r="N913" s="78"/>
    </row>
    <row r="914" spans="1:14" customFormat="1" ht="15" customHeight="1" x14ac:dyDescent="0.25">
      <c r="A914" s="89"/>
      <c r="B914" s="89"/>
      <c r="C914" s="89"/>
      <c r="D914" s="89"/>
      <c r="E914" s="90"/>
      <c r="F914" s="91"/>
      <c r="G914" s="109"/>
      <c r="H914" s="100" t="s">
        <v>1158</v>
      </c>
      <c r="I914" s="102">
        <v>1</v>
      </c>
      <c r="J914" s="104">
        <v>1</v>
      </c>
      <c r="K914" s="106">
        <v>1</v>
      </c>
      <c r="L914" s="110">
        <v>1</v>
      </c>
      <c r="M914" s="117">
        <v>1</v>
      </c>
      <c r="N914" s="78"/>
    </row>
    <row r="915" spans="1:14" customFormat="1" ht="15" customHeight="1" x14ac:dyDescent="0.25">
      <c r="A915" s="89"/>
      <c r="B915" s="89"/>
      <c r="C915" s="89"/>
      <c r="D915" s="89"/>
      <c r="E915" s="90"/>
      <c r="F915" s="91"/>
      <c r="G915" s="109"/>
      <c r="H915" s="101"/>
      <c r="I915" s="103"/>
      <c r="J915" s="105"/>
      <c r="K915" s="107"/>
      <c r="L915" s="111"/>
      <c r="M915" s="119"/>
      <c r="N915" s="78"/>
    </row>
    <row r="916" spans="1:14" customFormat="1" ht="28.5" customHeight="1" x14ac:dyDescent="0.25">
      <c r="A916" s="89"/>
      <c r="B916" s="89"/>
      <c r="C916" s="89"/>
      <c r="D916" s="89"/>
      <c r="E916" s="90"/>
      <c r="F916" s="91"/>
      <c r="G916" s="109"/>
      <c r="H916" s="100" t="s">
        <v>1159</v>
      </c>
      <c r="I916" s="102">
        <v>1</v>
      </c>
      <c r="J916" s="104">
        <v>1</v>
      </c>
      <c r="K916" s="106">
        <v>1</v>
      </c>
      <c r="L916" s="110">
        <v>1</v>
      </c>
      <c r="M916" s="117">
        <v>1</v>
      </c>
      <c r="N916" s="78"/>
    </row>
    <row r="917" spans="1:14" customFormat="1" ht="15" customHeight="1" x14ac:dyDescent="0.25">
      <c r="A917" s="89"/>
      <c r="B917" s="89"/>
      <c r="C917" s="89"/>
      <c r="D917" s="89"/>
      <c r="E917" s="90"/>
      <c r="F917" s="91"/>
      <c r="G917" s="101"/>
      <c r="H917" s="101"/>
      <c r="I917" s="103"/>
      <c r="J917" s="105"/>
      <c r="K917" s="107"/>
      <c r="L917" s="111"/>
      <c r="M917" s="119"/>
      <c r="N917" s="78"/>
    </row>
    <row r="918" spans="1:14" customFormat="1" ht="15" customHeight="1" x14ac:dyDescent="0.25">
      <c r="A918" s="89"/>
      <c r="B918" s="89"/>
      <c r="C918" s="89"/>
      <c r="D918" s="89"/>
      <c r="E918" s="90"/>
      <c r="F918" s="91"/>
      <c r="G918" s="100" t="s">
        <v>1160</v>
      </c>
      <c r="H918" s="100" t="s">
        <v>1161</v>
      </c>
      <c r="I918" s="102">
        <v>3</v>
      </c>
      <c r="J918" s="104">
        <v>0</v>
      </c>
      <c r="K918" s="106">
        <v>0</v>
      </c>
      <c r="L918" s="110">
        <v>0</v>
      </c>
      <c r="M918" s="117">
        <v>0</v>
      </c>
      <c r="N918" s="78"/>
    </row>
    <row r="919" spans="1:14" customFormat="1" ht="15" customHeight="1" x14ac:dyDescent="0.25">
      <c r="A919" s="89"/>
      <c r="B919" s="89"/>
      <c r="C919" s="89"/>
      <c r="D919" s="89"/>
      <c r="E919" s="90"/>
      <c r="F919" s="91"/>
      <c r="G919" s="109"/>
      <c r="H919" s="101"/>
      <c r="I919" s="103"/>
      <c r="J919" s="105"/>
      <c r="K919" s="107"/>
      <c r="L919" s="111"/>
      <c r="M919" s="119"/>
      <c r="N919" s="78"/>
    </row>
    <row r="920" spans="1:14" customFormat="1" ht="15" customHeight="1" x14ac:dyDescent="0.25">
      <c r="A920" s="89"/>
      <c r="B920" s="89"/>
      <c r="C920" s="89"/>
      <c r="D920" s="89"/>
      <c r="E920" s="90"/>
      <c r="F920" s="91"/>
      <c r="G920" s="109"/>
      <c r="H920" s="100" t="s">
        <v>1162</v>
      </c>
      <c r="I920" s="102">
        <v>1</v>
      </c>
      <c r="J920" s="104">
        <v>1</v>
      </c>
      <c r="K920" s="106">
        <v>1</v>
      </c>
      <c r="L920" s="110">
        <v>1</v>
      </c>
      <c r="M920" s="117">
        <v>1</v>
      </c>
      <c r="N920" s="78"/>
    </row>
    <row r="921" spans="1:14" customFormat="1" ht="15" customHeight="1" x14ac:dyDescent="0.25">
      <c r="A921" s="89"/>
      <c r="B921" s="89"/>
      <c r="C921" s="89"/>
      <c r="D921" s="89"/>
      <c r="E921" s="90"/>
      <c r="F921" s="91"/>
      <c r="G921" s="109"/>
      <c r="H921" s="101"/>
      <c r="I921" s="103"/>
      <c r="J921" s="105"/>
      <c r="K921" s="107"/>
      <c r="L921" s="111"/>
      <c r="M921" s="119"/>
      <c r="N921" s="78"/>
    </row>
    <row r="922" spans="1:14" customFormat="1" ht="15" customHeight="1" x14ac:dyDescent="0.25">
      <c r="A922" s="89"/>
      <c r="B922" s="89"/>
      <c r="C922" s="89"/>
      <c r="D922" s="89"/>
      <c r="E922" s="90"/>
      <c r="F922" s="91"/>
      <c r="G922" s="109"/>
      <c r="H922" s="100" t="s">
        <v>1163</v>
      </c>
      <c r="I922" s="102">
        <v>1</v>
      </c>
      <c r="J922" s="104">
        <v>0</v>
      </c>
      <c r="K922" s="106">
        <v>0</v>
      </c>
      <c r="L922" s="110">
        <v>0</v>
      </c>
      <c r="M922" s="117">
        <v>0</v>
      </c>
      <c r="N922" s="78"/>
    </row>
    <row r="923" spans="1:14" customFormat="1" ht="15" customHeight="1" x14ac:dyDescent="0.25">
      <c r="A923" s="89"/>
      <c r="B923" s="89"/>
      <c r="C923" s="89"/>
      <c r="D923" s="89"/>
      <c r="E923" s="90"/>
      <c r="F923" s="91"/>
      <c r="G923" s="109"/>
      <c r="H923" s="101"/>
      <c r="I923" s="103"/>
      <c r="J923" s="105"/>
      <c r="K923" s="107"/>
      <c r="L923" s="111"/>
      <c r="M923" s="119"/>
      <c r="N923" s="78"/>
    </row>
    <row r="924" spans="1:14" customFormat="1" ht="15" customHeight="1" x14ac:dyDescent="0.25">
      <c r="A924" s="89"/>
      <c r="B924" s="89"/>
      <c r="C924" s="89"/>
      <c r="D924" s="89"/>
      <c r="E924" s="90"/>
      <c r="F924" s="91"/>
      <c r="G924" s="109"/>
      <c r="H924" s="100" t="s">
        <v>1164</v>
      </c>
      <c r="I924" s="102">
        <v>1</v>
      </c>
      <c r="J924" s="104">
        <v>0</v>
      </c>
      <c r="K924" s="106">
        <v>0</v>
      </c>
      <c r="L924" s="110">
        <v>0</v>
      </c>
      <c r="M924" s="117">
        <v>0</v>
      </c>
      <c r="N924" s="78"/>
    </row>
    <row r="925" spans="1:14" customFormat="1" ht="15" customHeight="1" x14ac:dyDescent="0.25">
      <c r="A925" s="89"/>
      <c r="B925" s="89"/>
      <c r="C925" s="89"/>
      <c r="D925" s="89"/>
      <c r="E925" s="90"/>
      <c r="F925" s="91"/>
      <c r="G925" s="101"/>
      <c r="H925" s="101"/>
      <c r="I925" s="103"/>
      <c r="J925" s="105"/>
      <c r="K925" s="107"/>
      <c r="L925" s="111"/>
      <c r="M925" s="119"/>
      <c r="N925" s="78"/>
    </row>
    <row r="926" spans="1:14" customFormat="1" ht="37.5" customHeight="1" x14ac:dyDescent="0.25">
      <c r="A926" s="89"/>
      <c r="B926" s="89"/>
      <c r="C926" s="89"/>
      <c r="D926" s="89"/>
      <c r="E926" s="90"/>
      <c r="F926" s="91"/>
      <c r="G926" s="100" t="s">
        <v>564</v>
      </c>
      <c r="H926" s="100" t="s">
        <v>1165</v>
      </c>
      <c r="I926" s="102">
        <v>1</v>
      </c>
      <c r="J926" s="104">
        <v>1</v>
      </c>
      <c r="K926" s="106">
        <v>0</v>
      </c>
      <c r="L926" s="110">
        <v>1</v>
      </c>
      <c r="M926" s="117">
        <v>0.5</v>
      </c>
      <c r="N926" s="78"/>
    </row>
    <row r="927" spans="1:14" customFormat="1" ht="15" customHeight="1" x14ac:dyDescent="0.25">
      <c r="A927" s="92"/>
      <c r="B927" s="92"/>
      <c r="C927" s="92"/>
      <c r="D927" s="92"/>
      <c r="E927" s="93"/>
      <c r="F927" s="94"/>
      <c r="G927" s="101"/>
      <c r="H927" s="101"/>
      <c r="I927" s="103"/>
      <c r="J927" s="105"/>
      <c r="K927" s="107"/>
      <c r="L927" s="111"/>
      <c r="M927" s="119"/>
      <c r="N927" s="79"/>
    </row>
    <row r="928" spans="1:14" customFormat="1" ht="15" customHeight="1" x14ac:dyDescent="0.25">
      <c r="A928" s="87" t="s">
        <v>904</v>
      </c>
      <c r="B928" s="87" t="s">
        <v>35</v>
      </c>
      <c r="C928" s="84" t="s">
        <v>11</v>
      </c>
      <c r="D928" s="84" t="s">
        <v>118</v>
      </c>
      <c r="E928" s="85" t="s">
        <v>124</v>
      </c>
      <c r="F928" s="95" t="s">
        <v>125</v>
      </c>
      <c r="G928" s="100" t="s">
        <v>568</v>
      </c>
      <c r="H928" s="100" t="s">
        <v>569</v>
      </c>
      <c r="I928" s="102">
        <v>5</v>
      </c>
      <c r="J928" s="104">
        <v>0</v>
      </c>
      <c r="K928" s="106">
        <v>0</v>
      </c>
      <c r="L928" s="110">
        <v>0</v>
      </c>
      <c r="M928" s="117">
        <v>0</v>
      </c>
      <c r="N928" s="84" t="s">
        <v>127</v>
      </c>
    </row>
    <row r="929" spans="1:14" customFormat="1" ht="15" customHeight="1" x14ac:dyDescent="0.25">
      <c r="A929" s="108"/>
      <c r="B929" s="108"/>
      <c r="C929" s="78"/>
      <c r="D929" s="78"/>
      <c r="E929" s="80"/>
      <c r="F929" s="96"/>
      <c r="G929" s="109"/>
      <c r="H929" s="101"/>
      <c r="I929" s="103"/>
      <c r="J929" s="105"/>
      <c r="K929" s="107"/>
      <c r="L929" s="111"/>
      <c r="M929" s="119"/>
      <c r="N929" s="78"/>
    </row>
    <row r="930" spans="1:14" customFormat="1" ht="15" customHeight="1" x14ac:dyDescent="0.25">
      <c r="A930" s="108"/>
      <c r="B930" s="108"/>
      <c r="C930" s="78"/>
      <c r="D930" s="78"/>
      <c r="E930" s="80"/>
      <c r="F930" s="96"/>
      <c r="G930" s="109"/>
      <c r="H930" s="100" t="s">
        <v>570</v>
      </c>
      <c r="I930" s="102">
        <v>2</v>
      </c>
      <c r="J930" s="104">
        <v>0</v>
      </c>
      <c r="K930" s="106">
        <v>0</v>
      </c>
      <c r="L930" s="110">
        <v>0</v>
      </c>
      <c r="M930" s="117">
        <v>0</v>
      </c>
      <c r="N930" s="78"/>
    </row>
    <row r="931" spans="1:14" customFormat="1" ht="15" customHeight="1" x14ac:dyDescent="0.25">
      <c r="A931" s="108"/>
      <c r="B931" s="108"/>
      <c r="C931" s="78"/>
      <c r="D931" s="78"/>
      <c r="E931" s="80"/>
      <c r="F931" s="96"/>
      <c r="G931" s="109"/>
      <c r="H931" s="101"/>
      <c r="I931" s="103"/>
      <c r="J931" s="105"/>
      <c r="K931" s="107"/>
      <c r="L931" s="111"/>
      <c r="M931" s="119"/>
      <c r="N931" s="78"/>
    </row>
    <row r="932" spans="1:14" customFormat="1" ht="15" customHeight="1" x14ac:dyDescent="0.25">
      <c r="A932" s="108"/>
      <c r="B932" s="108"/>
      <c r="C932" s="78"/>
      <c r="D932" s="78"/>
      <c r="E932" s="80"/>
      <c r="F932" s="96"/>
      <c r="G932" s="109"/>
      <c r="H932" s="100" t="s">
        <v>1166</v>
      </c>
      <c r="I932" s="102">
        <v>1</v>
      </c>
      <c r="J932" s="104">
        <v>1</v>
      </c>
      <c r="K932" s="106">
        <v>1</v>
      </c>
      <c r="L932" s="110">
        <v>1</v>
      </c>
      <c r="M932" s="117">
        <v>1</v>
      </c>
      <c r="N932" s="78"/>
    </row>
    <row r="933" spans="1:14" customFormat="1" ht="15" customHeight="1" x14ac:dyDescent="0.25">
      <c r="A933" s="108"/>
      <c r="B933" s="108"/>
      <c r="C933" s="78"/>
      <c r="D933" s="78"/>
      <c r="E933" s="80"/>
      <c r="F933" s="96"/>
      <c r="G933" s="101"/>
      <c r="H933" s="101"/>
      <c r="I933" s="103"/>
      <c r="J933" s="105"/>
      <c r="K933" s="107"/>
      <c r="L933" s="111"/>
      <c r="M933" s="119"/>
      <c r="N933" s="78"/>
    </row>
    <row r="934" spans="1:14" customFormat="1" ht="15" customHeight="1" x14ac:dyDescent="0.25">
      <c r="A934" s="108"/>
      <c r="B934" s="108"/>
      <c r="C934" s="78"/>
      <c r="D934" s="78"/>
      <c r="E934" s="80"/>
      <c r="F934" s="96"/>
      <c r="G934" s="100" t="s">
        <v>565</v>
      </c>
      <c r="H934" s="100" t="s">
        <v>566</v>
      </c>
      <c r="I934" s="102">
        <v>18000</v>
      </c>
      <c r="J934" s="104">
        <v>0</v>
      </c>
      <c r="K934" s="106">
        <v>0</v>
      </c>
      <c r="L934" s="110">
        <v>0</v>
      </c>
      <c r="M934" s="117">
        <v>0</v>
      </c>
      <c r="N934" s="78"/>
    </row>
    <row r="935" spans="1:14" customFormat="1" ht="15" customHeight="1" x14ac:dyDescent="0.25">
      <c r="A935" s="108"/>
      <c r="B935" s="108"/>
      <c r="C935" s="78"/>
      <c r="D935" s="78"/>
      <c r="E935" s="80"/>
      <c r="F935" s="96"/>
      <c r="G935" s="109"/>
      <c r="H935" s="101"/>
      <c r="I935" s="103"/>
      <c r="J935" s="105"/>
      <c r="K935" s="107"/>
      <c r="L935" s="111"/>
      <c r="M935" s="119"/>
      <c r="N935" s="78"/>
    </row>
    <row r="936" spans="1:14" customFormat="1" ht="15" customHeight="1" x14ac:dyDescent="0.25">
      <c r="A936" s="108"/>
      <c r="B936" s="108"/>
      <c r="C936" s="78"/>
      <c r="D936" s="78"/>
      <c r="E936" s="80"/>
      <c r="F936" s="96"/>
      <c r="G936" s="109"/>
      <c r="H936" s="100" t="s">
        <v>567</v>
      </c>
      <c r="I936" s="102">
        <v>2</v>
      </c>
      <c r="J936" s="104">
        <v>0</v>
      </c>
      <c r="K936" s="106">
        <v>0</v>
      </c>
      <c r="L936" s="110">
        <v>0</v>
      </c>
      <c r="M936" s="117">
        <v>0</v>
      </c>
      <c r="N936" s="78"/>
    </row>
    <row r="937" spans="1:14" customFormat="1" ht="15" customHeight="1" x14ac:dyDescent="0.25">
      <c r="A937" s="108"/>
      <c r="B937" s="108"/>
      <c r="C937" s="78"/>
      <c r="D937" s="78"/>
      <c r="E937" s="80"/>
      <c r="F937" s="96"/>
      <c r="G937" s="101"/>
      <c r="H937" s="101"/>
      <c r="I937" s="103"/>
      <c r="J937" s="105"/>
      <c r="K937" s="107"/>
      <c r="L937" s="111"/>
      <c r="M937" s="119"/>
      <c r="N937" s="78"/>
    </row>
    <row r="938" spans="1:14" customFormat="1" ht="15" customHeight="1" x14ac:dyDescent="0.25">
      <c r="A938" s="108"/>
      <c r="B938" s="108"/>
      <c r="C938" s="78"/>
      <c r="D938" s="78"/>
      <c r="E938" s="80"/>
      <c r="F938" s="96"/>
      <c r="G938" s="100" t="s">
        <v>571</v>
      </c>
      <c r="H938" s="100" t="s">
        <v>572</v>
      </c>
      <c r="I938" s="102">
        <v>1</v>
      </c>
      <c r="J938" s="104">
        <v>1</v>
      </c>
      <c r="K938" s="106">
        <v>1</v>
      </c>
      <c r="L938" s="110">
        <v>1</v>
      </c>
      <c r="M938" s="117">
        <v>1</v>
      </c>
      <c r="N938" s="78"/>
    </row>
    <row r="939" spans="1:14" customFormat="1" ht="15" customHeight="1" x14ac:dyDescent="0.25">
      <c r="A939" s="108"/>
      <c r="B939" s="108"/>
      <c r="C939" s="78"/>
      <c r="D939" s="78"/>
      <c r="E939" s="80"/>
      <c r="F939" s="96"/>
      <c r="G939" s="109"/>
      <c r="H939" s="101"/>
      <c r="I939" s="103"/>
      <c r="J939" s="105"/>
      <c r="K939" s="107"/>
      <c r="L939" s="111"/>
      <c r="M939" s="119"/>
      <c r="N939" s="78"/>
    </row>
    <row r="940" spans="1:14" customFormat="1" ht="15" customHeight="1" x14ac:dyDescent="0.25">
      <c r="A940" s="108"/>
      <c r="B940" s="108"/>
      <c r="C940" s="78"/>
      <c r="D940" s="78"/>
      <c r="E940" s="80"/>
      <c r="F940" s="96"/>
      <c r="G940" s="109"/>
      <c r="H940" s="100" t="s">
        <v>573</v>
      </c>
      <c r="I940" s="102">
        <v>1</v>
      </c>
      <c r="J940" s="104">
        <v>1</v>
      </c>
      <c r="K940" s="106">
        <v>1</v>
      </c>
      <c r="L940" s="110">
        <v>1</v>
      </c>
      <c r="M940" s="117">
        <v>1</v>
      </c>
      <c r="N940" s="78"/>
    </row>
    <row r="941" spans="1:14" customFormat="1" ht="15" customHeight="1" x14ac:dyDescent="0.25">
      <c r="A941" s="108"/>
      <c r="B941" s="108"/>
      <c r="C941" s="78"/>
      <c r="D941" s="78"/>
      <c r="E941" s="80"/>
      <c r="F941" s="96"/>
      <c r="G941" s="109"/>
      <c r="H941" s="101"/>
      <c r="I941" s="103"/>
      <c r="J941" s="105"/>
      <c r="K941" s="107"/>
      <c r="L941" s="111"/>
      <c r="M941" s="119"/>
      <c r="N941" s="78"/>
    </row>
    <row r="942" spans="1:14" customFormat="1" ht="15" customHeight="1" x14ac:dyDescent="0.25">
      <c r="A942" s="108"/>
      <c r="B942" s="108"/>
      <c r="C942" s="78"/>
      <c r="D942" s="78"/>
      <c r="E942" s="80"/>
      <c r="F942" s="96"/>
      <c r="G942" s="109"/>
      <c r="H942" s="100" t="s">
        <v>574</v>
      </c>
      <c r="I942" s="102">
        <v>1</v>
      </c>
      <c r="J942" s="104">
        <v>0</v>
      </c>
      <c r="K942" s="106">
        <v>0</v>
      </c>
      <c r="L942" s="110">
        <v>0</v>
      </c>
      <c r="M942" s="117">
        <v>0</v>
      </c>
      <c r="N942" s="78"/>
    </row>
    <row r="943" spans="1:14" customFormat="1" ht="15" customHeight="1" x14ac:dyDescent="0.25">
      <c r="A943" s="108"/>
      <c r="B943" s="108"/>
      <c r="C943" s="78"/>
      <c r="D943" s="78"/>
      <c r="E943" s="80"/>
      <c r="F943" s="96"/>
      <c r="G943" s="109"/>
      <c r="H943" s="101"/>
      <c r="I943" s="103"/>
      <c r="J943" s="105"/>
      <c r="K943" s="107"/>
      <c r="L943" s="111"/>
      <c r="M943" s="119"/>
      <c r="N943" s="78"/>
    </row>
    <row r="944" spans="1:14" customFormat="1" ht="15" customHeight="1" x14ac:dyDescent="0.25">
      <c r="A944" s="108"/>
      <c r="B944" s="108"/>
      <c r="C944" s="78"/>
      <c r="D944" s="78"/>
      <c r="E944" s="80"/>
      <c r="F944" s="96"/>
      <c r="G944" s="109"/>
      <c r="H944" s="100" t="s">
        <v>575</v>
      </c>
      <c r="I944" s="102">
        <v>4000</v>
      </c>
      <c r="J944" s="104">
        <v>0</v>
      </c>
      <c r="K944" s="106">
        <v>0</v>
      </c>
      <c r="L944" s="110">
        <v>0</v>
      </c>
      <c r="M944" s="117">
        <v>0</v>
      </c>
      <c r="N944" s="78"/>
    </row>
    <row r="945" spans="1:14" customFormat="1" ht="15" customHeight="1" x14ac:dyDescent="0.25">
      <c r="A945" s="108"/>
      <c r="B945" s="108"/>
      <c r="C945" s="78"/>
      <c r="D945" s="78"/>
      <c r="E945" s="80"/>
      <c r="F945" s="96"/>
      <c r="G945" s="109"/>
      <c r="H945" s="101"/>
      <c r="I945" s="103"/>
      <c r="J945" s="105"/>
      <c r="K945" s="107"/>
      <c r="L945" s="111"/>
      <c r="M945" s="119"/>
      <c r="N945" s="78"/>
    </row>
    <row r="946" spans="1:14" customFormat="1" ht="15" customHeight="1" x14ac:dyDescent="0.25">
      <c r="A946" s="108"/>
      <c r="B946" s="108"/>
      <c r="C946" s="78"/>
      <c r="D946" s="78"/>
      <c r="E946" s="80"/>
      <c r="F946" s="96"/>
      <c r="G946" s="109"/>
      <c r="H946" s="100" t="s">
        <v>576</v>
      </c>
      <c r="I946" s="102">
        <v>50</v>
      </c>
      <c r="J946" s="104">
        <v>0</v>
      </c>
      <c r="K946" s="106">
        <v>0</v>
      </c>
      <c r="L946" s="110">
        <v>0</v>
      </c>
      <c r="M946" s="117">
        <v>0</v>
      </c>
      <c r="N946" s="78"/>
    </row>
    <row r="947" spans="1:14" customFormat="1" ht="15" customHeight="1" x14ac:dyDescent="0.25">
      <c r="A947" s="108"/>
      <c r="B947" s="108"/>
      <c r="C947" s="78"/>
      <c r="D947" s="78"/>
      <c r="E947" s="80"/>
      <c r="F947" s="96"/>
      <c r="G947" s="109"/>
      <c r="H947" s="101"/>
      <c r="I947" s="103"/>
      <c r="J947" s="105"/>
      <c r="K947" s="107"/>
      <c r="L947" s="111"/>
      <c r="M947" s="119"/>
      <c r="N947" s="78"/>
    </row>
    <row r="948" spans="1:14" customFormat="1" ht="15" customHeight="1" x14ac:dyDescent="0.25">
      <c r="A948" s="108"/>
      <c r="B948" s="108"/>
      <c r="C948" s="78"/>
      <c r="D948" s="78"/>
      <c r="E948" s="80"/>
      <c r="F948" s="96"/>
      <c r="G948" s="109"/>
      <c r="H948" s="100" t="s">
        <v>577</v>
      </c>
      <c r="I948" s="102">
        <v>184</v>
      </c>
      <c r="J948" s="104">
        <v>0</v>
      </c>
      <c r="K948" s="106">
        <v>0</v>
      </c>
      <c r="L948" s="110">
        <v>0</v>
      </c>
      <c r="M948" s="117">
        <v>0</v>
      </c>
      <c r="N948" s="78"/>
    </row>
    <row r="949" spans="1:14" customFormat="1" ht="15" customHeight="1" x14ac:dyDescent="0.25">
      <c r="A949" s="108"/>
      <c r="B949" s="108"/>
      <c r="C949" s="78"/>
      <c r="D949" s="78"/>
      <c r="E949" s="80"/>
      <c r="F949" s="96"/>
      <c r="G949" s="109"/>
      <c r="H949" s="101"/>
      <c r="I949" s="103"/>
      <c r="J949" s="105"/>
      <c r="K949" s="107"/>
      <c r="L949" s="111"/>
      <c r="M949" s="119"/>
      <c r="N949" s="78"/>
    </row>
    <row r="950" spans="1:14" customFormat="1" ht="15" customHeight="1" x14ac:dyDescent="0.25">
      <c r="A950" s="108"/>
      <c r="B950" s="108"/>
      <c r="C950" s="78"/>
      <c r="D950" s="78"/>
      <c r="E950" s="80"/>
      <c r="F950" s="96"/>
      <c r="G950" s="109"/>
      <c r="H950" s="100" t="s">
        <v>1167</v>
      </c>
      <c r="I950" s="102">
        <v>1</v>
      </c>
      <c r="J950" s="104">
        <v>0</v>
      </c>
      <c r="K950" s="106">
        <v>0</v>
      </c>
      <c r="L950" s="110">
        <v>0</v>
      </c>
      <c r="M950" s="117">
        <v>0</v>
      </c>
      <c r="N950" s="78"/>
    </row>
    <row r="951" spans="1:14" customFormat="1" ht="15" customHeight="1" x14ac:dyDescent="0.25">
      <c r="A951" s="108"/>
      <c r="B951" s="108"/>
      <c r="C951" s="78"/>
      <c r="D951" s="78"/>
      <c r="E951" s="80"/>
      <c r="F951" s="96"/>
      <c r="G951" s="109"/>
      <c r="H951" s="101"/>
      <c r="I951" s="103"/>
      <c r="J951" s="105"/>
      <c r="K951" s="107"/>
      <c r="L951" s="111"/>
      <c r="M951" s="119"/>
      <c r="N951" s="78"/>
    </row>
    <row r="952" spans="1:14" customFormat="1" ht="15" customHeight="1" x14ac:dyDescent="0.25">
      <c r="A952" s="108"/>
      <c r="B952" s="108"/>
      <c r="C952" s="78"/>
      <c r="D952" s="78"/>
      <c r="E952" s="80"/>
      <c r="F952" s="96"/>
      <c r="G952" s="109"/>
      <c r="H952" s="100" t="s">
        <v>1168</v>
      </c>
      <c r="I952" s="102">
        <v>1</v>
      </c>
      <c r="J952" s="104">
        <v>0</v>
      </c>
      <c r="K952" s="106">
        <v>0</v>
      </c>
      <c r="L952" s="110">
        <v>0</v>
      </c>
      <c r="M952" s="117">
        <v>0</v>
      </c>
      <c r="N952" s="78"/>
    </row>
    <row r="953" spans="1:14" customFormat="1" ht="15" customHeight="1" x14ac:dyDescent="0.25">
      <c r="A953" s="108"/>
      <c r="B953" s="108"/>
      <c r="C953" s="78"/>
      <c r="D953" s="78"/>
      <c r="E953" s="80"/>
      <c r="F953" s="96"/>
      <c r="G953" s="109"/>
      <c r="H953" s="101"/>
      <c r="I953" s="103"/>
      <c r="J953" s="105"/>
      <c r="K953" s="107"/>
      <c r="L953" s="111"/>
      <c r="M953" s="119"/>
      <c r="N953" s="78"/>
    </row>
    <row r="954" spans="1:14" customFormat="1" ht="15" customHeight="1" x14ac:dyDescent="0.25">
      <c r="A954" s="108"/>
      <c r="B954" s="108"/>
      <c r="C954" s="78"/>
      <c r="D954" s="78"/>
      <c r="E954" s="80"/>
      <c r="F954" s="96"/>
      <c r="G954" s="109"/>
      <c r="H954" s="100" t="s">
        <v>1169</v>
      </c>
      <c r="I954" s="102">
        <v>2000</v>
      </c>
      <c r="J954" s="104">
        <v>0</v>
      </c>
      <c r="K954" s="106">
        <v>0</v>
      </c>
      <c r="L954" s="110">
        <v>0</v>
      </c>
      <c r="M954" s="117">
        <v>0</v>
      </c>
      <c r="N954" s="78"/>
    </row>
    <row r="955" spans="1:14" customFormat="1" ht="15" customHeight="1" x14ac:dyDescent="0.25">
      <c r="A955" s="108"/>
      <c r="B955" s="108"/>
      <c r="C955" s="78"/>
      <c r="D955" s="78"/>
      <c r="E955" s="80"/>
      <c r="F955" s="96"/>
      <c r="G955" s="101"/>
      <c r="H955" s="101"/>
      <c r="I955" s="103"/>
      <c r="J955" s="105"/>
      <c r="K955" s="107"/>
      <c r="L955" s="111"/>
      <c r="M955" s="119"/>
      <c r="N955" s="78"/>
    </row>
    <row r="956" spans="1:14" customFormat="1" ht="15" customHeight="1" x14ac:dyDescent="0.25">
      <c r="A956" s="108"/>
      <c r="B956" s="108"/>
      <c r="C956" s="78"/>
      <c r="D956" s="78"/>
      <c r="E956" s="80"/>
      <c r="F956" s="96"/>
      <c r="G956" s="100" t="s">
        <v>585</v>
      </c>
      <c r="H956" s="100" t="s">
        <v>586</v>
      </c>
      <c r="I956" s="102">
        <v>1</v>
      </c>
      <c r="J956" s="104">
        <v>0</v>
      </c>
      <c r="K956" s="106">
        <v>0</v>
      </c>
      <c r="L956" s="110">
        <v>0</v>
      </c>
      <c r="M956" s="117">
        <v>0</v>
      </c>
      <c r="N956" s="78"/>
    </row>
    <row r="957" spans="1:14" customFormat="1" ht="15" customHeight="1" x14ac:dyDescent="0.25">
      <c r="A957" s="108"/>
      <c r="B957" s="108"/>
      <c r="C957" s="78"/>
      <c r="D957" s="78"/>
      <c r="E957" s="80"/>
      <c r="F957" s="96"/>
      <c r="G957" s="101"/>
      <c r="H957" s="101"/>
      <c r="I957" s="103"/>
      <c r="J957" s="105"/>
      <c r="K957" s="107"/>
      <c r="L957" s="111"/>
      <c r="M957" s="119"/>
      <c r="N957" s="78"/>
    </row>
    <row r="958" spans="1:14" customFormat="1" ht="15" customHeight="1" x14ac:dyDescent="0.25">
      <c r="A958" s="108"/>
      <c r="B958" s="108"/>
      <c r="C958" s="78"/>
      <c r="D958" s="78"/>
      <c r="E958" s="80"/>
      <c r="F958" s="96"/>
      <c r="G958" s="100" t="s">
        <v>578</v>
      </c>
      <c r="H958" s="100" t="s">
        <v>579</v>
      </c>
      <c r="I958" s="102">
        <v>1</v>
      </c>
      <c r="J958" s="104">
        <v>1</v>
      </c>
      <c r="K958" s="106">
        <v>1</v>
      </c>
      <c r="L958" s="110">
        <v>1</v>
      </c>
      <c r="M958" s="117">
        <v>1</v>
      </c>
      <c r="N958" s="78"/>
    </row>
    <row r="959" spans="1:14" customFormat="1" ht="15" customHeight="1" x14ac:dyDescent="0.25">
      <c r="A959" s="108"/>
      <c r="B959" s="108"/>
      <c r="C959" s="78"/>
      <c r="D959" s="78"/>
      <c r="E959" s="80"/>
      <c r="F959" s="96"/>
      <c r="G959" s="109"/>
      <c r="H959" s="101"/>
      <c r="I959" s="103"/>
      <c r="J959" s="105"/>
      <c r="K959" s="107"/>
      <c r="L959" s="111"/>
      <c r="M959" s="119"/>
      <c r="N959" s="78"/>
    </row>
    <row r="960" spans="1:14" customFormat="1" ht="15" customHeight="1" x14ac:dyDescent="0.25">
      <c r="A960" s="108"/>
      <c r="B960" s="108"/>
      <c r="C960" s="78"/>
      <c r="D960" s="78"/>
      <c r="E960" s="80"/>
      <c r="F960" s="96"/>
      <c r="G960" s="109"/>
      <c r="H960" s="100" t="s">
        <v>580</v>
      </c>
      <c r="I960" s="102">
        <v>1</v>
      </c>
      <c r="J960" s="104">
        <v>0</v>
      </c>
      <c r="K960" s="106">
        <v>0</v>
      </c>
      <c r="L960" s="110">
        <v>0</v>
      </c>
      <c r="M960" s="117">
        <v>0</v>
      </c>
      <c r="N960" s="78"/>
    </row>
    <row r="961" spans="1:14" customFormat="1" ht="15" customHeight="1" x14ac:dyDescent="0.25">
      <c r="A961" s="108"/>
      <c r="B961" s="108"/>
      <c r="C961" s="78"/>
      <c r="D961" s="78"/>
      <c r="E961" s="80"/>
      <c r="F961" s="96"/>
      <c r="G961" s="109"/>
      <c r="H961" s="101"/>
      <c r="I961" s="103"/>
      <c r="J961" s="105"/>
      <c r="K961" s="107"/>
      <c r="L961" s="111"/>
      <c r="M961" s="119"/>
      <c r="N961" s="78"/>
    </row>
    <row r="962" spans="1:14" customFormat="1" ht="15" customHeight="1" x14ac:dyDescent="0.25">
      <c r="A962" s="108"/>
      <c r="B962" s="108"/>
      <c r="C962" s="78"/>
      <c r="D962" s="78"/>
      <c r="E962" s="80"/>
      <c r="F962" s="96"/>
      <c r="G962" s="109"/>
      <c r="H962" s="100" t="s">
        <v>581</v>
      </c>
      <c r="I962" s="102">
        <v>1</v>
      </c>
      <c r="J962" s="104">
        <v>0</v>
      </c>
      <c r="K962" s="106">
        <v>0</v>
      </c>
      <c r="L962" s="110">
        <v>0</v>
      </c>
      <c r="M962" s="117">
        <v>0</v>
      </c>
      <c r="N962" s="78"/>
    </row>
    <row r="963" spans="1:14" customFormat="1" ht="15" customHeight="1" x14ac:dyDescent="0.25">
      <c r="A963" s="108"/>
      <c r="B963" s="108"/>
      <c r="C963" s="78"/>
      <c r="D963" s="78"/>
      <c r="E963" s="80"/>
      <c r="F963" s="96"/>
      <c r="G963" s="109"/>
      <c r="H963" s="101"/>
      <c r="I963" s="103"/>
      <c r="J963" s="105"/>
      <c r="K963" s="107"/>
      <c r="L963" s="111"/>
      <c r="M963" s="119"/>
      <c r="N963" s="78"/>
    </row>
    <row r="964" spans="1:14" customFormat="1" ht="15" customHeight="1" x14ac:dyDescent="0.25">
      <c r="A964" s="108"/>
      <c r="B964" s="108"/>
      <c r="C964" s="78"/>
      <c r="D964" s="78"/>
      <c r="E964" s="80"/>
      <c r="F964" s="96"/>
      <c r="G964" s="109"/>
      <c r="H964" s="100" t="s">
        <v>582</v>
      </c>
      <c r="I964" s="102">
        <v>1</v>
      </c>
      <c r="J964" s="104">
        <v>0</v>
      </c>
      <c r="K964" s="106">
        <v>0</v>
      </c>
      <c r="L964" s="110">
        <v>0</v>
      </c>
      <c r="M964" s="117">
        <v>0</v>
      </c>
      <c r="N964" s="78"/>
    </row>
    <row r="965" spans="1:14" customFormat="1" ht="15" customHeight="1" x14ac:dyDescent="0.25">
      <c r="A965" s="108"/>
      <c r="B965" s="108"/>
      <c r="C965" s="78"/>
      <c r="D965" s="78"/>
      <c r="E965" s="80"/>
      <c r="F965" s="96"/>
      <c r="G965" s="109"/>
      <c r="H965" s="101"/>
      <c r="I965" s="103"/>
      <c r="J965" s="105"/>
      <c r="K965" s="107"/>
      <c r="L965" s="111"/>
      <c r="M965" s="119"/>
      <c r="N965" s="78"/>
    </row>
    <row r="966" spans="1:14" customFormat="1" ht="15" customHeight="1" x14ac:dyDescent="0.25">
      <c r="A966" s="108"/>
      <c r="B966" s="108"/>
      <c r="C966" s="78"/>
      <c r="D966" s="78"/>
      <c r="E966" s="80"/>
      <c r="F966" s="96"/>
      <c r="G966" s="109"/>
      <c r="H966" s="100" t="s">
        <v>583</v>
      </c>
      <c r="I966" s="102">
        <v>100</v>
      </c>
      <c r="J966" s="104">
        <v>0</v>
      </c>
      <c r="K966" s="106">
        <v>0</v>
      </c>
      <c r="L966" s="110">
        <v>0</v>
      </c>
      <c r="M966" s="117">
        <v>0</v>
      </c>
      <c r="N966" s="78"/>
    </row>
    <row r="967" spans="1:14" customFormat="1" ht="15" customHeight="1" x14ac:dyDescent="0.25">
      <c r="A967" s="108"/>
      <c r="B967" s="108"/>
      <c r="C967" s="78"/>
      <c r="D967" s="78"/>
      <c r="E967" s="80"/>
      <c r="F967" s="96"/>
      <c r="G967" s="109"/>
      <c r="H967" s="101"/>
      <c r="I967" s="103"/>
      <c r="J967" s="105"/>
      <c r="K967" s="107"/>
      <c r="L967" s="111"/>
      <c r="M967" s="119"/>
      <c r="N967" s="78"/>
    </row>
    <row r="968" spans="1:14" customFormat="1" ht="15" customHeight="1" x14ac:dyDescent="0.25">
      <c r="A968" s="108"/>
      <c r="B968" s="108"/>
      <c r="C968" s="78"/>
      <c r="D968" s="78"/>
      <c r="E968" s="80"/>
      <c r="F968" s="96"/>
      <c r="G968" s="109"/>
      <c r="H968" s="100" t="s">
        <v>584</v>
      </c>
      <c r="I968" s="102">
        <v>2</v>
      </c>
      <c r="J968" s="104">
        <v>0</v>
      </c>
      <c r="K968" s="106">
        <v>0</v>
      </c>
      <c r="L968" s="110">
        <v>0</v>
      </c>
      <c r="M968" s="117">
        <v>0</v>
      </c>
      <c r="N968" s="78"/>
    </row>
    <row r="969" spans="1:14" customFormat="1" ht="15" customHeight="1" x14ac:dyDescent="0.25">
      <c r="A969" s="108"/>
      <c r="B969" s="108"/>
      <c r="C969" s="78"/>
      <c r="D969" s="78"/>
      <c r="E969" s="80"/>
      <c r="F969" s="96"/>
      <c r="G969" s="101"/>
      <c r="H969" s="101"/>
      <c r="I969" s="103"/>
      <c r="J969" s="105"/>
      <c r="K969" s="107"/>
      <c r="L969" s="111"/>
      <c r="M969" s="119"/>
      <c r="N969" s="78"/>
    </row>
    <row r="970" spans="1:14" customFormat="1" ht="15" customHeight="1" x14ac:dyDescent="0.25">
      <c r="A970" s="108"/>
      <c r="B970" s="108"/>
      <c r="C970" s="78"/>
      <c r="D970" s="78"/>
      <c r="E970" s="80"/>
      <c r="F970" s="96"/>
      <c r="G970" s="100" t="s">
        <v>587</v>
      </c>
      <c r="H970" s="100" t="s">
        <v>588</v>
      </c>
      <c r="I970" s="102">
        <v>1</v>
      </c>
      <c r="J970" s="104">
        <v>1</v>
      </c>
      <c r="K970" s="106">
        <v>1</v>
      </c>
      <c r="L970" s="110">
        <v>1</v>
      </c>
      <c r="M970" s="117">
        <v>1</v>
      </c>
      <c r="N970" s="78"/>
    </row>
    <row r="971" spans="1:14" customFormat="1" ht="15" customHeight="1" x14ac:dyDescent="0.25">
      <c r="A971" s="108"/>
      <c r="B971" s="108"/>
      <c r="C971" s="78"/>
      <c r="D971" s="78"/>
      <c r="E971" s="80"/>
      <c r="F971" s="96"/>
      <c r="G971" s="109"/>
      <c r="H971" s="101"/>
      <c r="I971" s="103"/>
      <c r="J971" s="105"/>
      <c r="K971" s="107"/>
      <c r="L971" s="111"/>
      <c r="M971" s="119"/>
      <c r="N971" s="78"/>
    </row>
    <row r="972" spans="1:14" customFormat="1" ht="15" customHeight="1" x14ac:dyDescent="0.25">
      <c r="A972" s="108"/>
      <c r="B972" s="108"/>
      <c r="C972" s="78"/>
      <c r="D972" s="78"/>
      <c r="E972" s="80"/>
      <c r="F972" s="96"/>
      <c r="G972" s="109"/>
      <c r="H972" s="100" t="s">
        <v>589</v>
      </c>
      <c r="I972" s="102">
        <v>1</v>
      </c>
      <c r="J972" s="104">
        <v>1</v>
      </c>
      <c r="K972" s="106">
        <v>1</v>
      </c>
      <c r="L972" s="110">
        <v>1</v>
      </c>
      <c r="M972" s="117">
        <v>1</v>
      </c>
      <c r="N972" s="78"/>
    </row>
    <row r="973" spans="1:14" customFormat="1" ht="15" customHeight="1" x14ac:dyDescent="0.25">
      <c r="A973" s="108"/>
      <c r="B973" s="108"/>
      <c r="C973" s="78"/>
      <c r="D973" s="78"/>
      <c r="E973" s="80"/>
      <c r="F973" s="96"/>
      <c r="G973" s="109"/>
      <c r="H973" s="101"/>
      <c r="I973" s="103"/>
      <c r="J973" s="105"/>
      <c r="K973" s="107"/>
      <c r="L973" s="111"/>
      <c r="M973" s="119"/>
      <c r="N973" s="78"/>
    </row>
    <row r="974" spans="1:14" customFormat="1" ht="15" customHeight="1" x14ac:dyDescent="0.25">
      <c r="A974" s="108"/>
      <c r="B974" s="108"/>
      <c r="C974" s="78"/>
      <c r="D974" s="78"/>
      <c r="E974" s="80"/>
      <c r="F974" s="96"/>
      <c r="G974" s="109"/>
      <c r="H974" s="100" t="s">
        <v>590</v>
      </c>
      <c r="I974" s="102">
        <v>1</v>
      </c>
      <c r="J974" s="104">
        <v>1</v>
      </c>
      <c r="K974" s="106">
        <v>1</v>
      </c>
      <c r="L974" s="110">
        <v>1</v>
      </c>
      <c r="M974" s="117">
        <v>1</v>
      </c>
      <c r="N974" s="78"/>
    </row>
    <row r="975" spans="1:14" customFormat="1" ht="15" customHeight="1" x14ac:dyDescent="0.25">
      <c r="A975" s="108"/>
      <c r="B975" s="108"/>
      <c r="C975" s="78"/>
      <c r="D975" s="78"/>
      <c r="E975" s="80"/>
      <c r="F975" s="96"/>
      <c r="G975" s="109"/>
      <c r="H975" s="101"/>
      <c r="I975" s="103"/>
      <c r="J975" s="105"/>
      <c r="K975" s="107"/>
      <c r="L975" s="111"/>
      <c r="M975" s="119"/>
      <c r="N975" s="78"/>
    </row>
    <row r="976" spans="1:14" customFormat="1" ht="28.5" customHeight="1" x14ac:dyDescent="0.25">
      <c r="A976" s="108"/>
      <c r="B976" s="108"/>
      <c r="C976" s="78"/>
      <c r="D976" s="78"/>
      <c r="E976" s="80"/>
      <c r="F976" s="96"/>
      <c r="G976" s="109"/>
      <c r="H976" s="100" t="s">
        <v>591</v>
      </c>
      <c r="I976" s="102">
        <v>2</v>
      </c>
      <c r="J976" s="104">
        <v>0</v>
      </c>
      <c r="K976" s="106">
        <v>0</v>
      </c>
      <c r="L976" s="110">
        <v>0</v>
      </c>
      <c r="M976" s="117">
        <v>0</v>
      </c>
      <c r="N976" s="78"/>
    </row>
    <row r="977" spans="1:14" customFormat="1" ht="24.75" customHeight="1" x14ac:dyDescent="0.25">
      <c r="A977" s="88"/>
      <c r="B977" s="88"/>
      <c r="C977" s="79"/>
      <c r="D977" s="79"/>
      <c r="E977" s="81"/>
      <c r="F977" s="112"/>
      <c r="G977" s="101"/>
      <c r="H977" s="101"/>
      <c r="I977" s="103"/>
      <c r="J977" s="105"/>
      <c r="K977" s="107"/>
      <c r="L977" s="111"/>
      <c r="M977" s="119"/>
      <c r="N977" s="79"/>
    </row>
    <row r="978" spans="1:14" customFormat="1" ht="15" customHeight="1" x14ac:dyDescent="0.25">
      <c r="A978" s="87" t="s">
        <v>904</v>
      </c>
      <c r="B978" s="87" t="s">
        <v>35</v>
      </c>
      <c r="C978" s="84" t="s">
        <v>11</v>
      </c>
      <c r="D978" s="84" t="s">
        <v>118</v>
      </c>
      <c r="E978" s="85" t="s">
        <v>128</v>
      </c>
      <c r="F978" s="95" t="s">
        <v>129</v>
      </c>
      <c r="G978" s="100" t="s">
        <v>592</v>
      </c>
      <c r="H978" s="100" t="s">
        <v>593</v>
      </c>
      <c r="I978" s="102">
        <v>1</v>
      </c>
      <c r="J978" s="104">
        <v>1</v>
      </c>
      <c r="K978" s="106">
        <v>1</v>
      </c>
      <c r="L978" s="110">
        <v>1</v>
      </c>
      <c r="M978" s="117">
        <v>1</v>
      </c>
      <c r="N978" s="84" t="s">
        <v>131</v>
      </c>
    </row>
    <row r="979" spans="1:14" customFormat="1" ht="15" customHeight="1" x14ac:dyDescent="0.25">
      <c r="A979" s="108"/>
      <c r="B979" s="108"/>
      <c r="C979" s="78"/>
      <c r="D979" s="78"/>
      <c r="E979" s="80"/>
      <c r="F979" s="96"/>
      <c r="G979" s="109"/>
      <c r="H979" s="101"/>
      <c r="I979" s="103"/>
      <c r="J979" s="105"/>
      <c r="K979" s="107"/>
      <c r="L979" s="111"/>
      <c r="M979" s="119"/>
      <c r="N979" s="78"/>
    </row>
    <row r="980" spans="1:14" customFormat="1" ht="15" customHeight="1" x14ac:dyDescent="0.25">
      <c r="A980" s="108"/>
      <c r="B980" s="108"/>
      <c r="C980" s="78"/>
      <c r="D980" s="78"/>
      <c r="E980" s="80"/>
      <c r="F980" s="96"/>
      <c r="G980" s="109"/>
      <c r="H980" s="100" t="s">
        <v>594</v>
      </c>
      <c r="I980" s="102">
        <v>1</v>
      </c>
      <c r="J980" s="104">
        <v>1</v>
      </c>
      <c r="K980" s="106">
        <v>1</v>
      </c>
      <c r="L980" s="110">
        <v>1</v>
      </c>
      <c r="M980" s="117">
        <v>1</v>
      </c>
      <c r="N980" s="78"/>
    </row>
    <row r="981" spans="1:14" customFormat="1" ht="15" customHeight="1" x14ac:dyDescent="0.25">
      <c r="A981" s="108"/>
      <c r="B981" s="108"/>
      <c r="C981" s="78"/>
      <c r="D981" s="78"/>
      <c r="E981" s="80"/>
      <c r="F981" s="96"/>
      <c r="G981" s="109"/>
      <c r="H981" s="101"/>
      <c r="I981" s="103"/>
      <c r="J981" s="105"/>
      <c r="K981" s="107"/>
      <c r="L981" s="111"/>
      <c r="M981" s="119"/>
      <c r="N981" s="78"/>
    </row>
    <row r="982" spans="1:14" customFormat="1" ht="15" customHeight="1" x14ac:dyDescent="0.25">
      <c r="A982" s="108"/>
      <c r="B982" s="108"/>
      <c r="C982" s="78"/>
      <c r="D982" s="78"/>
      <c r="E982" s="80"/>
      <c r="F982" s="96"/>
      <c r="G982" s="109"/>
      <c r="H982" s="100" t="s">
        <v>595</v>
      </c>
      <c r="I982" s="102">
        <v>1</v>
      </c>
      <c r="J982" s="104">
        <v>1</v>
      </c>
      <c r="K982" s="106">
        <v>1</v>
      </c>
      <c r="L982" s="110">
        <v>1</v>
      </c>
      <c r="M982" s="117">
        <v>1</v>
      </c>
      <c r="N982" s="78"/>
    </row>
    <row r="983" spans="1:14" customFormat="1" ht="15" customHeight="1" x14ac:dyDescent="0.25">
      <c r="A983" s="108"/>
      <c r="B983" s="108"/>
      <c r="C983" s="78"/>
      <c r="D983" s="78"/>
      <c r="E983" s="80"/>
      <c r="F983" s="96"/>
      <c r="G983" s="109"/>
      <c r="H983" s="101"/>
      <c r="I983" s="103"/>
      <c r="J983" s="105"/>
      <c r="K983" s="107"/>
      <c r="L983" s="111"/>
      <c r="M983" s="119"/>
      <c r="N983" s="78"/>
    </row>
    <row r="984" spans="1:14" customFormat="1" ht="15" customHeight="1" x14ac:dyDescent="0.25">
      <c r="A984" s="108"/>
      <c r="B984" s="108"/>
      <c r="C984" s="78"/>
      <c r="D984" s="78"/>
      <c r="E984" s="80"/>
      <c r="F984" s="96"/>
      <c r="G984" s="109"/>
      <c r="H984" s="100" t="s">
        <v>596</v>
      </c>
      <c r="I984" s="102">
        <v>60</v>
      </c>
      <c r="J984" s="104">
        <v>0</v>
      </c>
      <c r="K984" s="106">
        <v>0</v>
      </c>
      <c r="L984" s="110">
        <v>0</v>
      </c>
      <c r="M984" s="117">
        <v>0</v>
      </c>
      <c r="N984" s="78"/>
    </row>
    <row r="985" spans="1:14" customFormat="1" ht="15" customHeight="1" x14ac:dyDescent="0.25">
      <c r="A985" s="108"/>
      <c r="B985" s="108"/>
      <c r="C985" s="78"/>
      <c r="D985" s="78"/>
      <c r="E985" s="80"/>
      <c r="F985" s="96"/>
      <c r="G985" s="109"/>
      <c r="H985" s="101"/>
      <c r="I985" s="103"/>
      <c r="J985" s="105"/>
      <c r="K985" s="107"/>
      <c r="L985" s="111"/>
      <c r="M985" s="119"/>
      <c r="N985" s="78"/>
    </row>
    <row r="986" spans="1:14" customFormat="1" ht="15" customHeight="1" x14ac:dyDescent="0.25">
      <c r="A986" s="108"/>
      <c r="B986" s="108"/>
      <c r="C986" s="78"/>
      <c r="D986" s="78"/>
      <c r="E986" s="80"/>
      <c r="F986" s="96"/>
      <c r="G986" s="109"/>
      <c r="H986" s="100" t="s">
        <v>1170</v>
      </c>
      <c r="I986" s="102">
        <v>30</v>
      </c>
      <c r="J986" s="104">
        <v>0</v>
      </c>
      <c r="K986" s="106">
        <v>0</v>
      </c>
      <c r="L986" s="110">
        <v>0</v>
      </c>
      <c r="M986" s="117">
        <v>0</v>
      </c>
      <c r="N986" s="78"/>
    </row>
    <row r="987" spans="1:14" customFormat="1" ht="15" customHeight="1" x14ac:dyDescent="0.25">
      <c r="A987" s="108"/>
      <c r="B987" s="108"/>
      <c r="C987" s="78"/>
      <c r="D987" s="78"/>
      <c r="E987" s="80"/>
      <c r="F987" s="96"/>
      <c r="G987" s="109"/>
      <c r="H987" s="101"/>
      <c r="I987" s="103"/>
      <c r="J987" s="105"/>
      <c r="K987" s="107"/>
      <c r="L987" s="111"/>
      <c r="M987" s="119"/>
      <c r="N987" s="78"/>
    </row>
    <row r="988" spans="1:14" customFormat="1" ht="15" customHeight="1" x14ac:dyDescent="0.25">
      <c r="A988" s="108"/>
      <c r="B988" s="108"/>
      <c r="C988" s="78"/>
      <c r="D988" s="78"/>
      <c r="E988" s="80"/>
      <c r="F988" s="96"/>
      <c r="G988" s="109"/>
      <c r="H988" s="100" t="s">
        <v>1171</v>
      </c>
      <c r="I988" s="102">
        <v>20</v>
      </c>
      <c r="J988" s="104">
        <v>0</v>
      </c>
      <c r="K988" s="106">
        <v>0</v>
      </c>
      <c r="L988" s="110">
        <v>0</v>
      </c>
      <c r="M988" s="117">
        <v>0</v>
      </c>
      <c r="N988" s="78"/>
    </row>
    <row r="989" spans="1:14" customFormat="1" ht="15" customHeight="1" x14ac:dyDescent="0.25">
      <c r="A989" s="108"/>
      <c r="B989" s="108"/>
      <c r="C989" s="78"/>
      <c r="D989" s="78"/>
      <c r="E989" s="80"/>
      <c r="F989" s="96"/>
      <c r="G989" s="109"/>
      <c r="H989" s="101"/>
      <c r="I989" s="103"/>
      <c r="J989" s="105"/>
      <c r="K989" s="107"/>
      <c r="L989" s="111"/>
      <c r="M989" s="119"/>
      <c r="N989" s="78"/>
    </row>
    <row r="990" spans="1:14" customFormat="1" ht="15" customHeight="1" x14ac:dyDescent="0.25">
      <c r="A990" s="108"/>
      <c r="B990" s="108"/>
      <c r="C990" s="78"/>
      <c r="D990" s="78"/>
      <c r="E990" s="80"/>
      <c r="F990" s="96"/>
      <c r="G990" s="109"/>
      <c r="H990" s="100" t="s">
        <v>1172</v>
      </c>
      <c r="I990" s="102">
        <v>100</v>
      </c>
      <c r="J990" s="104">
        <v>0</v>
      </c>
      <c r="K990" s="106">
        <v>0</v>
      </c>
      <c r="L990" s="110">
        <v>0</v>
      </c>
      <c r="M990" s="117">
        <v>0</v>
      </c>
      <c r="N990" s="78"/>
    </row>
    <row r="991" spans="1:14" customFormat="1" ht="15" customHeight="1" x14ac:dyDescent="0.25">
      <c r="A991" s="108"/>
      <c r="B991" s="108"/>
      <c r="C991" s="78"/>
      <c r="D991" s="78"/>
      <c r="E991" s="80"/>
      <c r="F991" s="96"/>
      <c r="G991" s="101"/>
      <c r="H991" s="101"/>
      <c r="I991" s="103"/>
      <c r="J991" s="105"/>
      <c r="K991" s="107"/>
      <c r="L991" s="111"/>
      <c r="M991" s="119"/>
      <c r="N991" s="78"/>
    </row>
    <row r="992" spans="1:14" customFormat="1" ht="15" customHeight="1" x14ac:dyDescent="0.25">
      <c r="A992" s="108"/>
      <c r="B992" s="108"/>
      <c r="C992" s="78"/>
      <c r="D992" s="78"/>
      <c r="E992" s="80"/>
      <c r="F992" s="96"/>
      <c r="G992" s="100" t="s">
        <v>597</v>
      </c>
      <c r="H992" s="100" t="s">
        <v>593</v>
      </c>
      <c r="I992" s="102">
        <v>1</v>
      </c>
      <c r="J992" s="104">
        <v>1</v>
      </c>
      <c r="K992" s="106">
        <v>1</v>
      </c>
      <c r="L992" s="110">
        <v>1</v>
      </c>
      <c r="M992" s="117">
        <v>1</v>
      </c>
      <c r="N992" s="78"/>
    </row>
    <row r="993" spans="1:14" customFormat="1" ht="15" customHeight="1" x14ac:dyDescent="0.25">
      <c r="A993" s="108"/>
      <c r="B993" s="108"/>
      <c r="C993" s="78"/>
      <c r="D993" s="78"/>
      <c r="E993" s="80"/>
      <c r="F993" s="96"/>
      <c r="G993" s="109"/>
      <c r="H993" s="101"/>
      <c r="I993" s="103"/>
      <c r="J993" s="105"/>
      <c r="K993" s="107"/>
      <c r="L993" s="111"/>
      <c r="M993" s="119"/>
      <c r="N993" s="78"/>
    </row>
    <row r="994" spans="1:14" customFormat="1" ht="15" customHeight="1" x14ac:dyDescent="0.25">
      <c r="A994" s="108"/>
      <c r="B994" s="108"/>
      <c r="C994" s="78"/>
      <c r="D994" s="78"/>
      <c r="E994" s="80"/>
      <c r="F994" s="96"/>
      <c r="G994" s="109"/>
      <c r="H994" s="100" t="s">
        <v>594</v>
      </c>
      <c r="I994" s="102">
        <v>1</v>
      </c>
      <c r="J994" s="104">
        <v>1</v>
      </c>
      <c r="K994" s="106">
        <v>0</v>
      </c>
      <c r="L994" s="110">
        <v>1</v>
      </c>
      <c r="M994" s="117">
        <v>0</v>
      </c>
      <c r="N994" s="78"/>
    </row>
    <row r="995" spans="1:14" customFormat="1" ht="15" customHeight="1" x14ac:dyDescent="0.25">
      <c r="A995" s="108"/>
      <c r="B995" s="108"/>
      <c r="C995" s="78"/>
      <c r="D995" s="78"/>
      <c r="E995" s="80"/>
      <c r="F995" s="96"/>
      <c r="G995" s="109"/>
      <c r="H995" s="101"/>
      <c r="I995" s="103"/>
      <c r="J995" s="105"/>
      <c r="K995" s="107"/>
      <c r="L995" s="111"/>
      <c r="M995" s="119"/>
      <c r="N995" s="78"/>
    </row>
    <row r="996" spans="1:14" customFormat="1" ht="15" customHeight="1" x14ac:dyDescent="0.25">
      <c r="A996" s="108"/>
      <c r="B996" s="108"/>
      <c r="C996" s="78"/>
      <c r="D996" s="78"/>
      <c r="E996" s="80"/>
      <c r="F996" s="96"/>
      <c r="G996" s="109"/>
      <c r="H996" s="100" t="s">
        <v>595</v>
      </c>
      <c r="I996" s="102">
        <v>1</v>
      </c>
      <c r="J996" s="104">
        <v>0</v>
      </c>
      <c r="K996" s="106">
        <v>0</v>
      </c>
      <c r="L996" s="110">
        <v>0</v>
      </c>
      <c r="M996" s="117">
        <v>0</v>
      </c>
      <c r="N996" s="78"/>
    </row>
    <row r="997" spans="1:14" customFormat="1" ht="15" customHeight="1" x14ac:dyDescent="0.25">
      <c r="A997" s="108"/>
      <c r="B997" s="108"/>
      <c r="C997" s="78"/>
      <c r="D997" s="78"/>
      <c r="E997" s="80"/>
      <c r="F997" s="96"/>
      <c r="G997" s="109"/>
      <c r="H997" s="101"/>
      <c r="I997" s="103"/>
      <c r="J997" s="105"/>
      <c r="K997" s="107"/>
      <c r="L997" s="111"/>
      <c r="M997" s="119"/>
      <c r="N997" s="78"/>
    </row>
    <row r="998" spans="1:14" customFormat="1" ht="22.5" customHeight="1" x14ac:dyDescent="0.25">
      <c r="A998" s="108"/>
      <c r="B998" s="108"/>
      <c r="C998" s="78"/>
      <c r="D998" s="78"/>
      <c r="E998" s="80"/>
      <c r="F998" s="96"/>
      <c r="G998" s="109"/>
      <c r="H998" s="100" t="s">
        <v>598</v>
      </c>
      <c r="I998" s="102">
        <v>380</v>
      </c>
      <c r="J998" s="104">
        <v>0</v>
      </c>
      <c r="K998" s="106">
        <v>0</v>
      </c>
      <c r="L998" s="110">
        <v>0</v>
      </c>
      <c r="M998" s="117">
        <v>0</v>
      </c>
      <c r="N998" s="78"/>
    </row>
    <row r="999" spans="1:14" customFormat="1" ht="15" customHeight="1" x14ac:dyDescent="0.25">
      <c r="A999" s="108"/>
      <c r="B999" s="108"/>
      <c r="C999" s="78"/>
      <c r="D999" s="78"/>
      <c r="E999" s="80"/>
      <c r="F999" s="96"/>
      <c r="G999" s="101"/>
      <c r="H999" s="101"/>
      <c r="I999" s="103"/>
      <c r="J999" s="105"/>
      <c r="K999" s="107"/>
      <c r="L999" s="111"/>
      <c r="M999" s="119"/>
      <c r="N999" s="78"/>
    </row>
    <row r="1000" spans="1:14" customFormat="1" ht="36" customHeight="1" x14ac:dyDescent="0.25">
      <c r="A1000" s="108"/>
      <c r="B1000" s="108"/>
      <c r="C1000" s="78"/>
      <c r="D1000" s="78"/>
      <c r="E1000" s="80"/>
      <c r="F1000" s="96"/>
      <c r="G1000" s="100" t="s">
        <v>599</v>
      </c>
      <c r="H1000" s="100" t="s">
        <v>593</v>
      </c>
      <c r="I1000" s="102">
        <v>1</v>
      </c>
      <c r="J1000" s="104">
        <v>1</v>
      </c>
      <c r="K1000" s="106">
        <v>1</v>
      </c>
      <c r="L1000" s="110">
        <v>1</v>
      </c>
      <c r="M1000" s="117">
        <v>1</v>
      </c>
      <c r="N1000" s="78"/>
    </row>
    <row r="1001" spans="1:14" customFormat="1" ht="15" customHeight="1" x14ac:dyDescent="0.25">
      <c r="A1001" s="108"/>
      <c r="B1001" s="108"/>
      <c r="C1001" s="78"/>
      <c r="D1001" s="78"/>
      <c r="E1001" s="80"/>
      <c r="F1001" s="96"/>
      <c r="G1001" s="109"/>
      <c r="H1001" s="101"/>
      <c r="I1001" s="103"/>
      <c r="J1001" s="105"/>
      <c r="K1001" s="107"/>
      <c r="L1001" s="111"/>
      <c r="M1001" s="119"/>
      <c r="N1001" s="78"/>
    </row>
    <row r="1002" spans="1:14" customFormat="1" ht="15" customHeight="1" x14ac:dyDescent="0.25">
      <c r="A1002" s="108"/>
      <c r="B1002" s="108"/>
      <c r="C1002" s="78"/>
      <c r="D1002" s="78"/>
      <c r="E1002" s="80"/>
      <c r="F1002" s="96"/>
      <c r="G1002" s="109"/>
      <c r="H1002" s="100" t="s">
        <v>594</v>
      </c>
      <c r="I1002" s="102">
        <v>1</v>
      </c>
      <c r="J1002" s="104">
        <v>1</v>
      </c>
      <c r="K1002" s="106">
        <v>1</v>
      </c>
      <c r="L1002" s="110">
        <v>1</v>
      </c>
      <c r="M1002" s="117">
        <v>1</v>
      </c>
      <c r="N1002" s="78"/>
    </row>
    <row r="1003" spans="1:14" customFormat="1" ht="15" customHeight="1" x14ac:dyDescent="0.25">
      <c r="A1003" s="108"/>
      <c r="B1003" s="108"/>
      <c r="C1003" s="78"/>
      <c r="D1003" s="78"/>
      <c r="E1003" s="80"/>
      <c r="F1003" s="96"/>
      <c r="G1003" s="109"/>
      <c r="H1003" s="101"/>
      <c r="I1003" s="103"/>
      <c r="J1003" s="105"/>
      <c r="K1003" s="107"/>
      <c r="L1003" s="111"/>
      <c r="M1003" s="119"/>
      <c r="N1003" s="78"/>
    </row>
    <row r="1004" spans="1:14" customFormat="1" ht="15" customHeight="1" x14ac:dyDescent="0.25">
      <c r="A1004" s="108"/>
      <c r="B1004" s="108"/>
      <c r="C1004" s="78"/>
      <c r="D1004" s="78"/>
      <c r="E1004" s="80"/>
      <c r="F1004" s="96"/>
      <c r="G1004" s="109"/>
      <c r="H1004" s="100" t="s">
        <v>595</v>
      </c>
      <c r="I1004" s="102">
        <v>1</v>
      </c>
      <c r="J1004" s="104">
        <v>1</v>
      </c>
      <c r="K1004" s="106">
        <v>1</v>
      </c>
      <c r="L1004" s="110">
        <v>1</v>
      </c>
      <c r="M1004" s="117">
        <v>1</v>
      </c>
      <c r="N1004" s="78"/>
    </row>
    <row r="1005" spans="1:14" customFormat="1" ht="15" customHeight="1" x14ac:dyDescent="0.25">
      <c r="A1005" s="108"/>
      <c r="B1005" s="108"/>
      <c r="C1005" s="78"/>
      <c r="D1005" s="78"/>
      <c r="E1005" s="80"/>
      <c r="F1005" s="96"/>
      <c r="G1005" s="109"/>
      <c r="H1005" s="101"/>
      <c r="I1005" s="103"/>
      <c r="J1005" s="105"/>
      <c r="K1005" s="107"/>
      <c r="L1005" s="111"/>
      <c r="M1005" s="119"/>
      <c r="N1005" s="78"/>
    </row>
    <row r="1006" spans="1:14" customFormat="1" ht="26.25" customHeight="1" x14ac:dyDescent="0.25">
      <c r="A1006" s="108"/>
      <c r="B1006" s="108"/>
      <c r="C1006" s="78"/>
      <c r="D1006" s="78"/>
      <c r="E1006" s="80"/>
      <c r="F1006" s="96"/>
      <c r="G1006" s="109"/>
      <c r="H1006" s="100" t="s">
        <v>600</v>
      </c>
      <c r="I1006" s="102">
        <v>1</v>
      </c>
      <c r="J1006" s="104">
        <v>0</v>
      </c>
      <c r="K1006" s="106">
        <v>0</v>
      </c>
      <c r="L1006" s="110">
        <v>0</v>
      </c>
      <c r="M1006" s="117">
        <v>0</v>
      </c>
      <c r="N1006" s="78"/>
    </row>
    <row r="1007" spans="1:14" customFormat="1" ht="15" customHeight="1" x14ac:dyDescent="0.25">
      <c r="A1007" s="108"/>
      <c r="B1007" s="108"/>
      <c r="C1007" s="78"/>
      <c r="D1007" s="78"/>
      <c r="E1007" s="80"/>
      <c r="F1007" s="96"/>
      <c r="G1007" s="109"/>
      <c r="H1007" s="101"/>
      <c r="I1007" s="103"/>
      <c r="J1007" s="105"/>
      <c r="K1007" s="107"/>
      <c r="L1007" s="111"/>
      <c r="M1007" s="119"/>
      <c r="N1007" s="78"/>
    </row>
    <row r="1008" spans="1:14" customFormat="1" ht="39.75" customHeight="1" x14ac:dyDescent="0.25">
      <c r="A1008" s="108"/>
      <c r="B1008" s="108"/>
      <c r="C1008" s="78"/>
      <c r="D1008" s="78"/>
      <c r="E1008" s="80"/>
      <c r="F1008" s="96"/>
      <c r="G1008" s="109"/>
      <c r="H1008" s="100" t="s">
        <v>601</v>
      </c>
      <c r="I1008" s="102">
        <v>785</v>
      </c>
      <c r="J1008" s="104">
        <v>0</v>
      </c>
      <c r="K1008" s="106">
        <v>0</v>
      </c>
      <c r="L1008" s="110">
        <v>0</v>
      </c>
      <c r="M1008" s="117">
        <v>0</v>
      </c>
      <c r="N1008" s="78"/>
    </row>
    <row r="1009" spans="1:14" customFormat="1" ht="15" customHeight="1" x14ac:dyDescent="0.25">
      <c r="A1009" s="108"/>
      <c r="B1009" s="108"/>
      <c r="C1009" s="78"/>
      <c r="D1009" s="78"/>
      <c r="E1009" s="80"/>
      <c r="F1009" s="96"/>
      <c r="G1009" s="109"/>
      <c r="H1009" s="101"/>
      <c r="I1009" s="103"/>
      <c r="J1009" s="105"/>
      <c r="K1009" s="107"/>
      <c r="L1009" s="111"/>
      <c r="M1009" s="119"/>
      <c r="N1009" s="78"/>
    </row>
    <row r="1010" spans="1:14" customFormat="1" ht="30" customHeight="1" x14ac:dyDescent="0.25">
      <c r="A1010" s="108"/>
      <c r="B1010" s="108"/>
      <c r="C1010" s="78"/>
      <c r="D1010" s="78"/>
      <c r="E1010" s="80"/>
      <c r="F1010" s="96"/>
      <c r="G1010" s="109"/>
      <c r="H1010" s="100" t="s">
        <v>602</v>
      </c>
      <c r="I1010" s="102">
        <v>1</v>
      </c>
      <c r="J1010" s="104">
        <v>0</v>
      </c>
      <c r="K1010" s="106">
        <v>0</v>
      </c>
      <c r="L1010" s="110">
        <v>0</v>
      </c>
      <c r="M1010" s="117">
        <v>0</v>
      </c>
      <c r="N1010" s="78"/>
    </row>
    <row r="1011" spans="1:14" customFormat="1" ht="15" customHeight="1" x14ac:dyDescent="0.25">
      <c r="A1011" s="108"/>
      <c r="B1011" s="108"/>
      <c r="C1011" s="78"/>
      <c r="D1011" s="78"/>
      <c r="E1011" s="80"/>
      <c r="F1011" s="96"/>
      <c r="G1011" s="109"/>
      <c r="H1011" s="101"/>
      <c r="I1011" s="103"/>
      <c r="J1011" s="105"/>
      <c r="K1011" s="107"/>
      <c r="L1011" s="111"/>
      <c r="M1011" s="119"/>
      <c r="N1011" s="78"/>
    </row>
    <row r="1012" spans="1:14" customFormat="1" ht="15" customHeight="1" x14ac:dyDescent="0.25">
      <c r="A1012" s="108"/>
      <c r="B1012" s="108"/>
      <c r="C1012" s="78"/>
      <c r="D1012" s="78"/>
      <c r="E1012" s="80"/>
      <c r="F1012" s="96"/>
      <c r="G1012" s="109"/>
      <c r="H1012" s="100" t="s">
        <v>603</v>
      </c>
      <c r="I1012" s="102">
        <v>145</v>
      </c>
      <c r="J1012" s="104">
        <v>0</v>
      </c>
      <c r="K1012" s="106">
        <v>0</v>
      </c>
      <c r="L1012" s="110">
        <v>0</v>
      </c>
      <c r="M1012" s="117">
        <v>0</v>
      </c>
      <c r="N1012" s="78"/>
    </row>
    <row r="1013" spans="1:14" customFormat="1" ht="15" customHeight="1" x14ac:dyDescent="0.25">
      <c r="A1013" s="108"/>
      <c r="B1013" s="108"/>
      <c r="C1013" s="78"/>
      <c r="D1013" s="78"/>
      <c r="E1013" s="80"/>
      <c r="F1013" s="96"/>
      <c r="G1013" s="101"/>
      <c r="H1013" s="101"/>
      <c r="I1013" s="103"/>
      <c r="J1013" s="105"/>
      <c r="K1013" s="107"/>
      <c r="L1013" s="111"/>
      <c r="M1013" s="119"/>
      <c r="N1013" s="78"/>
    </row>
    <row r="1014" spans="1:14" customFormat="1" ht="26.25" customHeight="1" x14ac:dyDescent="0.25">
      <c r="A1014" s="108"/>
      <c r="B1014" s="108"/>
      <c r="C1014" s="78"/>
      <c r="D1014" s="78"/>
      <c r="E1014" s="80"/>
      <c r="F1014" s="96"/>
      <c r="G1014" s="100" t="s">
        <v>604</v>
      </c>
      <c r="H1014" s="100" t="s">
        <v>593</v>
      </c>
      <c r="I1014" s="102">
        <v>1</v>
      </c>
      <c r="J1014" s="104">
        <v>1</v>
      </c>
      <c r="K1014" s="106">
        <v>0</v>
      </c>
      <c r="L1014" s="110">
        <v>1</v>
      </c>
      <c r="M1014" s="117">
        <v>0</v>
      </c>
      <c r="N1014" s="78"/>
    </row>
    <row r="1015" spans="1:14" customFormat="1" ht="15" customHeight="1" x14ac:dyDescent="0.25">
      <c r="A1015" s="108"/>
      <c r="B1015" s="108"/>
      <c r="C1015" s="78"/>
      <c r="D1015" s="78"/>
      <c r="E1015" s="80"/>
      <c r="F1015" s="96"/>
      <c r="G1015" s="109"/>
      <c r="H1015" s="101"/>
      <c r="I1015" s="103"/>
      <c r="J1015" s="105"/>
      <c r="K1015" s="107"/>
      <c r="L1015" s="111"/>
      <c r="M1015" s="119"/>
      <c r="N1015" s="78"/>
    </row>
    <row r="1016" spans="1:14" customFormat="1" ht="42" customHeight="1" x14ac:dyDescent="0.25">
      <c r="A1016" s="108"/>
      <c r="B1016" s="108"/>
      <c r="C1016" s="78"/>
      <c r="D1016" s="78"/>
      <c r="E1016" s="80"/>
      <c r="F1016" s="96"/>
      <c r="G1016" s="109"/>
      <c r="H1016" s="100" t="s">
        <v>594</v>
      </c>
      <c r="I1016" s="102">
        <v>1</v>
      </c>
      <c r="J1016" s="104">
        <v>1</v>
      </c>
      <c r="K1016" s="106">
        <v>0</v>
      </c>
      <c r="L1016" s="110">
        <v>1</v>
      </c>
      <c r="M1016" s="117">
        <v>0</v>
      </c>
      <c r="N1016" s="78"/>
    </row>
    <row r="1017" spans="1:14" customFormat="1" ht="15" customHeight="1" x14ac:dyDescent="0.25">
      <c r="A1017" s="108"/>
      <c r="B1017" s="108"/>
      <c r="C1017" s="78"/>
      <c r="D1017" s="78"/>
      <c r="E1017" s="80"/>
      <c r="F1017" s="96"/>
      <c r="G1017" s="109"/>
      <c r="H1017" s="101"/>
      <c r="I1017" s="103"/>
      <c r="J1017" s="105"/>
      <c r="K1017" s="107"/>
      <c r="L1017" s="111"/>
      <c r="M1017" s="119"/>
      <c r="N1017" s="78"/>
    </row>
    <row r="1018" spans="1:14" customFormat="1" ht="15" customHeight="1" x14ac:dyDescent="0.25">
      <c r="A1018" s="108"/>
      <c r="B1018" s="108"/>
      <c r="C1018" s="78"/>
      <c r="D1018" s="78"/>
      <c r="E1018" s="80"/>
      <c r="F1018" s="96"/>
      <c r="G1018" s="109"/>
      <c r="H1018" s="100" t="s">
        <v>595</v>
      </c>
      <c r="I1018" s="102">
        <v>1</v>
      </c>
      <c r="J1018" s="104">
        <v>0</v>
      </c>
      <c r="K1018" s="106">
        <v>0</v>
      </c>
      <c r="L1018" s="110">
        <v>0</v>
      </c>
      <c r="M1018" s="117">
        <v>0</v>
      </c>
      <c r="N1018" s="78"/>
    </row>
    <row r="1019" spans="1:14" customFormat="1" ht="18.75" customHeight="1" x14ac:dyDescent="0.25">
      <c r="A1019" s="108"/>
      <c r="B1019" s="108"/>
      <c r="C1019" s="78"/>
      <c r="D1019" s="78"/>
      <c r="E1019" s="80"/>
      <c r="F1019" s="96"/>
      <c r="G1019" s="109"/>
      <c r="H1019" s="101"/>
      <c r="I1019" s="103"/>
      <c r="J1019" s="105"/>
      <c r="K1019" s="107"/>
      <c r="L1019" s="111"/>
      <c r="M1019" s="119"/>
      <c r="N1019" s="78"/>
    </row>
    <row r="1020" spans="1:14" customFormat="1" ht="15" customHeight="1" x14ac:dyDescent="0.25">
      <c r="A1020" s="108"/>
      <c r="B1020" s="108"/>
      <c r="C1020" s="78"/>
      <c r="D1020" s="78"/>
      <c r="E1020" s="80"/>
      <c r="F1020" s="96"/>
      <c r="G1020" s="109"/>
      <c r="H1020" s="100" t="s">
        <v>605</v>
      </c>
      <c r="I1020" s="102">
        <v>1</v>
      </c>
      <c r="J1020" s="104">
        <v>0</v>
      </c>
      <c r="K1020" s="106">
        <v>0</v>
      </c>
      <c r="L1020" s="110">
        <v>0</v>
      </c>
      <c r="M1020" s="117">
        <v>0</v>
      </c>
      <c r="N1020" s="78"/>
    </row>
    <row r="1021" spans="1:14" customFormat="1" ht="15" customHeight="1" x14ac:dyDescent="0.25">
      <c r="A1021" s="108"/>
      <c r="B1021" s="108"/>
      <c r="C1021" s="78"/>
      <c r="D1021" s="78"/>
      <c r="E1021" s="80"/>
      <c r="F1021" s="96"/>
      <c r="G1021" s="101"/>
      <c r="H1021" s="101"/>
      <c r="I1021" s="103"/>
      <c r="J1021" s="105"/>
      <c r="K1021" s="107"/>
      <c r="L1021" s="111"/>
      <c r="M1021" s="119"/>
      <c r="N1021" s="78"/>
    </row>
    <row r="1022" spans="1:14" customFormat="1" ht="39.75" customHeight="1" x14ac:dyDescent="0.25">
      <c r="A1022" s="108"/>
      <c r="B1022" s="108"/>
      <c r="C1022" s="78"/>
      <c r="D1022" s="78"/>
      <c r="E1022" s="80"/>
      <c r="F1022" s="96"/>
      <c r="G1022" s="100" t="s">
        <v>606</v>
      </c>
      <c r="H1022" s="100" t="s">
        <v>593</v>
      </c>
      <c r="I1022" s="102">
        <v>1</v>
      </c>
      <c r="J1022" s="104">
        <v>1</v>
      </c>
      <c r="K1022" s="106">
        <v>1</v>
      </c>
      <c r="L1022" s="110">
        <v>1</v>
      </c>
      <c r="M1022" s="117">
        <v>1</v>
      </c>
      <c r="N1022" s="78"/>
    </row>
    <row r="1023" spans="1:14" customFormat="1" ht="26.25" customHeight="1" x14ac:dyDescent="0.25">
      <c r="A1023" s="108"/>
      <c r="B1023" s="108"/>
      <c r="C1023" s="78"/>
      <c r="D1023" s="78"/>
      <c r="E1023" s="80"/>
      <c r="F1023" s="96"/>
      <c r="G1023" s="109"/>
      <c r="H1023" s="101"/>
      <c r="I1023" s="103"/>
      <c r="J1023" s="105"/>
      <c r="K1023" s="107"/>
      <c r="L1023" s="111"/>
      <c r="M1023" s="119"/>
      <c r="N1023" s="78"/>
    </row>
    <row r="1024" spans="1:14" customFormat="1" ht="28.5" customHeight="1" x14ac:dyDescent="0.25">
      <c r="A1024" s="108"/>
      <c r="B1024" s="108"/>
      <c r="C1024" s="78"/>
      <c r="D1024" s="78"/>
      <c r="E1024" s="80"/>
      <c r="F1024" s="96"/>
      <c r="G1024" s="109"/>
      <c r="H1024" s="100" t="s">
        <v>594</v>
      </c>
      <c r="I1024" s="102">
        <v>1</v>
      </c>
      <c r="J1024" s="104">
        <v>1</v>
      </c>
      <c r="K1024" s="106">
        <v>1</v>
      </c>
      <c r="L1024" s="110">
        <v>1</v>
      </c>
      <c r="M1024" s="117">
        <v>1</v>
      </c>
      <c r="N1024" s="78"/>
    </row>
    <row r="1025" spans="1:14" customFormat="1" ht="22.5" customHeight="1" x14ac:dyDescent="0.25">
      <c r="A1025" s="108"/>
      <c r="B1025" s="108"/>
      <c r="C1025" s="78"/>
      <c r="D1025" s="78"/>
      <c r="E1025" s="80"/>
      <c r="F1025" s="96"/>
      <c r="G1025" s="109"/>
      <c r="H1025" s="101"/>
      <c r="I1025" s="103"/>
      <c r="J1025" s="105"/>
      <c r="K1025" s="107"/>
      <c r="L1025" s="111"/>
      <c r="M1025" s="119"/>
      <c r="N1025" s="78"/>
    </row>
    <row r="1026" spans="1:14" customFormat="1" ht="28.5" customHeight="1" x14ac:dyDescent="0.25">
      <c r="A1026" s="108"/>
      <c r="B1026" s="108"/>
      <c r="C1026" s="78"/>
      <c r="D1026" s="78"/>
      <c r="E1026" s="80"/>
      <c r="F1026" s="96"/>
      <c r="G1026" s="109"/>
      <c r="H1026" s="100" t="s">
        <v>595</v>
      </c>
      <c r="I1026" s="102">
        <v>1</v>
      </c>
      <c r="J1026" s="104">
        <v>1</v>
      </c>
      <c r="K1026" s="106">
        <v>1</v>
      </c>
      <c r="L1026" s="110">
        <v>1</v>
      </c>
      <c r="M1026" s="117">
        <v>1</v>
      </c>
      <c r="N1026" s="78"/>
    </row>
    <row r="1027" spans="1:14" customFormat="1" ht="15" customHeight="1" x14ac:dyDescent="0.25">
      <c r="A1027" s="108"/>
      <c r="B1027" s="108"/>
      <c r="C1027" s="78"/>
      <c r="D1027" s="78"/>
      <c r="E1027" s="80"/>
      <c r="F1027" s="96"/>
      <c r="G1027" s="109"/>
      <c r="H1027" s="101"/>
      <c r="I1027" s="103"/>
      <c r="J1027" s="105"/>
      <c r="K1027" s="107"/>
      <c r="L1027" s="111"/>
      <c r="M1027" s="119"/>
      <c r="N1027" s="78"/>
    </row>
    <row r="1028" spans="1:14" customFormat="1" ht="15" customHeight="1" x14ac:dyDescent="0.25">
      <c r="A1028" s="108"/>
      <c r="B1028" s="108"/>
      <c r="C1028" s="78"/>
      <c r="D1028" s="78"/>
      <c r="E1028" s="80"/>
      <c r="F1028" s="96"/>
      <c r="G1028" s="109"/>
      <c r="H1028" s="100" t="s">
        <v>596</v>
      </c>
      <c r="I1028" s="102">
        <v>42</v>
      </c>
      <c r="J1028" s="104">
        <v>0</v>
      </c>
      <c r="K1028" s="106">
        <v>0</v>
      </c>
      <c r="L1028" s="110">
        <v>0</v>
      </c>
      <c r="M1028" s="117">
        <v>0</v>
      </c>
      <c r="N1028" s="78"/>
    </row>
    <row r="1029" spans="1:14" customFormat="1" ht="21" customHeight="1" x14ac:dyDescent="0.25">
      <c r="A1029" s="88"/>
      <c r="B1029" s="88"/>
      <c r="C1029" s="79"/>
      <c r="D1029" s="79"/>
      <c r="E1029" s="81"/>
      <c r="F1029" s="112"/>
      <c r="G1029" s="101"/>
      <c r="H1029" s="101"/>
      <c r="I1029" s="103"/>
      <c r="J1029" s="105"/>
      <c r="K1029" s="107"/>
      <c r="L1029" s="111"/>
      <c r="M1029" s="119"/>
      <c r="N1029" s="79"/>
    </row>
    <row r="1030" spans="1:14" customFormat="1" ht="26.25" customHeight="1" x14ac:dyDescent="0.25">
      <c r="A1030" s="84" t="s">
        <v>904</v>
      </c>
      <c r="B1030" s="84" t="s">
        <v>35</v>
      </c>
      <c r="C1030" s="84" t="s">
        <v>11</v>
      </c>
      <c r="D1030" s="84" t="s">
        <v>118</v>
      </c>
      <c r="E1030" s="85" t="s">
        <v>132</v>
      </c>
      <c r="F1030" s="95" t="s">
        <v>133</v>
      </c>
      <c r="G1030" s="100" t="s">
        <v>607</v>
      </c>
      <c r="H1030" s="100" t="s">
        <v>593</v>
      </c>
      <c r="I1030" s="102">
        <v>1</v>
      </c>
      <c r="J1030" s="104">
        <v>1</v>
      </c>
      <c r="K1030" s="106">
        <v>1</v>
      </c>
      <c r="L1030" s="110">
        <v>1</v>
      </c>
      <c r="M1030" s="117">
        <v>1</v>
      </c>
      <c r="N1030" s="84" t="s">
        <v>131</v>
      </c>
    </row>
    <row r="1031" spans="1:14" customFormat="1" ht="15" customHeight="1" x14ac:dyDescent="0.25">
      <c r="A1031" s="78"/>
      <c r="B1031" s="78"/>
      <c r="C1031" s="78"/>
      <c r="D1031" s="78"/>
      <c r="E1031" s="80"/>
      <c r="F1031" s="96"/>
      <c r="G1031" s="109"/>
      <c r="H1031" s="101"/>
      <c r="I1031" s="103"/>
      <c r="J1031" s="105"/>
      <c r="K1031" s="107"/>
      <c r="L1031" s="111"/>
      <c r="M1031" s="119"/>
      <c r="N1031" s="78"/>
    </row>
    <row r="1032" spans="1:14" customFormat="1" ht="28.5" customHeight="1" x14ac:dyDescent="0.25">
      <c r="A1032" s="78"/>
      <c r="B1032" s="78"/>
      <c r="C1032" s="78"/>
      <c r="D1032" s="78"/>
      <c r="E1032" s="80"/>
      <c r="F1032" s="96"/>
      <c r="G1032" s="109"/>
      <c r="H1032" s="100" t="s">
        <v>594</v>
      </c>
      <c r="I1032" s="102">
        <v>1</v>
      </c>
      <c r="J1032" s="104">
        <v>1</v>
      </c>
      <c r="K1032" s="106">
        <v>1</v>
      </c>
      <c r="L1032" s="110">
        <v>1</v>
      </c>
      <c r="M1032" s="117">
        <v>1</v>
      </c>
      <c r="N1032" s="78"/>
    </row>
    <row r="1033" spans="1:14" customFormat="1" ht="26.25" customHeight="1" x14ac:dyDescent="0.25">
      <c r="A1033" s="78"/>
      <c r="B1033" s="78"/>
      <c r="C1033" s="78"/>
      <c r="D1033" s="78"/>
      <c r="E1033" s="80"/>
      <c r="F1033" s="96"/>
      <c r="G1033" s="109"/>
      <c r="H1033" s="101"/>
      <c r="I1033" s="103"/>
      <c r="J1033" s="105"/>
      <c r="K1033" s="107"/>
      <c r="L1033" s="111"/>
      <c r="M1033" s="119"/>
      <c r="N1033" s="78"/>
    </row>
    <row r="1034" spans="1:14" customFormat="1" ht="30" customHeight="1" x14ac:dyDescent="0.25">
      <c r="A1034" s="78"/>
      <c r="B1034" s="78"/>
      <c r="C1034" s="78"/>
      <c r="D1034" s="78"/>
      <c r="E1034" s="80"/>
      <c r="F1034" s="96"/>
      <c r="G1034" s="109"/>
      <c r="H1034" s="100" t="s">
        <v>595</v>
      </c>
      <c r="I1034" s="102">
        <v>1</v>
      </c>
      <c r="J1034" s="104">
        <v>1</v>
      </c>
      <c r="K1034" s="106">
        <v>1</v>
      </c>
      <c r="L1034" s="110">
        <v>1</v>
      </c>
      <c r="M1034" s="117">
        <v>1</v>
      </c>
      <c r="N1034" s="78"/>
    </row>
    <row r="1035" spans="1:14" customFormat="1" ht="15" customHeight="1" x14ac:dyDescent="0.25">
      <c r="A1035" s="78"/>
      <c r="B1035" s="78"/>
      <c r="C1035" s="78"/>
      <c r="D1035" s="78"/>
      <c r="E1035" s="80"/>
      <c r="F1035" s="96"/>
      <c r="G1035" s="109"/>
      <c r="H1035" s="101"/>
      <c r="I1035" s="103"/>
      <c r="J1035" s="105"/>
      <c r="K1035" s="107"/>
      <c r="L1035" s="111"/>
      <c r="M1035" s="119"/>
      <c r="N1035" s="78"/>
    </row>
    <row r="1036" spans="1:14" customFormat="1" ht="32.25" customHeight="1" x14ac:dyDescent="0.25">
      <c r="A1036" s="78"/>
      <c r="B1036" s="78"/>
      <c r="C1036" s="78"/>
      <c r="D1036" s="78"/>
      <c r="E1036" s="80"/>
      <c r="F1036" s="96"/>
      <c r="G1036" s="109"/>
      <c r="H1036" s="100" t="s">
        <v>608</v>
      </c>
      <c r="I1036" s="102">
        <v>32500</v>
      </c>
      <c r="J1036" s="104">
        <v>14001</v>
      </c>
      <c r="K1036" s="106">
        <v>23368</v>
      </c>
      <c r="L1036" s="110">
        <v>0.43080000000000002</v>
      </c>
      <c r="M1036" s="117">
        <v>0.71899999999999997</v>
      </c>
      <c r="N1036" s="78"/>
    </row>
    <row r="1037" spans="1:14" customFormat="1" ht="15" customHeight="1" x14ac:dyDescent="0.25">
      <c r="A1037" s="78"/>
      <c r="B1037" s="78"/>
      <c r="C1037" s="78"/>
      <c r="D1037" s="78"/>
      <c r="E1037" s="80"/>
      <c r="F1037" s="96"/>
      <c r="G1037" s="101"/>
      <c r="H1037" s="101"/>
      <c r="I1037" s="103"/>
      <c r="J1037" s="105"/>
      <c r="K1037" s="107"/>
      <c r="L1037" s="111"/>
      <c r="M1037" s="119"/>
      <c r="N1037" s="78"/>
    </row>
    <row r="1038" spans="1:14" customFormat="1" ht="30" customHeight="1" x14ac:dyDescent="0.25">
      <c r="A1038" s="78"/>
      <c r="B1038" s="78"/>
      <c r="C1038" s="78"/>
      <c r="D1038" s="78"/>
      <c r="E1038" s="80"/>
      <c r="F1038" s="96"/>
      <c r="G1038" s="100" t="s">
        <v>621</v>
      </c>
      <c r="H1038" s="100" t="s">
        <v>593</v>
      </c>
      <c r="I1038" s="102">
        <v>1</v>
      </c>
      <c r="J1038" s="104">
        <v>1</v>
      </c>
      <c r="K1038" s="106">
        <v>1</v>
      </c>
      <c r="L1038" s="110">
        <v>1</v>
      </c>
      <c r="M1038" s="117">
        <v>1</v>
      </c>
      <c r="N1038" s="78"/>
    </row>
    <row r="1039" spans="1:14" customFormat="1" ht="32.25" customHeight="1" x14ac:dyDescent="0.25">
      <c r="A1039" s="78"/>
      <c r="B1039" s="78"/>
      <c r="C1039" s="78"/>
      <c r="D1039" s="78"/>
      <c r="E1039" s="80"/>
      <c r="F1039" s="96"/>
      <c r="G1039" s="109"/>
      <c r="H1039" s="101"/>
      <c r="I1039" s="103"/>
      <c r="J1039" s="105"/>
      <c r="K1039" s="107"/>
      <c r="L1039" s="111"/>
      <c r="M1039" s="119"/>
      <c r="N1039" s="78"/>
    </row>
    <row r="1040" spans="1:14" customFormat="1" ht="36" customHeight="1" x14ac:dyDescent="0.25">
      <c r="A1040" s="78"/>
      <c r="B1040" s="78"/>
      <c r="C1040" s="78"/>
      <c r="D1040" s="78"/>
      <c r="E1040" s="80"/>
      <c r="F1040" s="96"/>
      <c r="G1040" s="109"/>
      <c r="H1040" s="100" t="s">
        <v>594</v>
      </c>
      <c r="I1040" s="102">
        <v>1</v>
      </c>
      <c r="J1040" s="104">
        <v>1</v>
      </c>
      <c r="K1040" s="106">
        <v>1</v>
      </c>
      <c r="L1040" s="110">
        <v>1</v>
      </c>
      <c r="M1040" s="117">
        <v>1</v>
      </c>
      <c r="N1040" s="78"/>
    </row>
    <row r="1041" spans="1:14" customFormat="1" ht="21" customHeight="1" x14ac:dyDescent="0.25">
      <c r="A1041" s="78"/>
      <c r="B1041" s="78"/>
      <c r="C1041" s="78"/>
      <c r="D1041" s="78"/>
      <c r="E1041" s="80"/>
      <c r="F1041" s="96"/>
      <c r="G1041" s="109"/>
      <c r="H1041" s="101"/>
      <c r="I1041" s="103"/>
      <c r="J1041" s="105"/>
      <c r="K1041" s="107"/>
      <c r="L1041" s="111"/>
      <c r="M1041" s="119"/>
      <c r="N1041" s="78"/>
    </row>
    <row r="1042" spans="1:14" customFormat="1" ht="15" customHeight="1" x14ac:dyDescent="0.25">
      <c r="A1042" s="78"/>
      <c r="B1042" s="78"/>
      <c r="C1042" s="78"/>
      <c r="D1042" s="78"/>
      <c r="E1042" s="80"/>
      <c r="F1042" s="96"/>
      <c r="G1042" s="109"/>
      <c r="H1042" s="100" t="s">
        <v>595</v>
      </c>
      <c r="I1042" s="102">
        <v>1</v>
      </c>
      <c r="J1042" s="104">
        <v>1</v>
      </c>
      <c r="K1042" s="106">
        <v>1</v>
      </c>
      <c r="L1042" s="110">
        <v>1</v>
      </c>
      <c r="M1042" s="117">
        <v>1</v>
      </c>
      <c r="N1042" s="78"/>
    </row>
    <row r="1043" spans="1:14" customFormat="1" ht="24.75" customHeight="1" x14ac:dyDescent="0.25">
      <c r="A1043" s="78"/>
      <c r="B1043" s="78"/>
      <c r="C1043" s="78"/>
      <c r="D1043" s="78"/>
      <c r="E1043" s="80"/>
      <c r="F1043" s="96"/>
      <c r="G1043" s="109"/>
      <c r="H1043" s="101"/>
      <c r="I1043" s="103"/>
      <c r="J1043" s="105"/>
      <c r="K1043" s="107"/>
      <c r="L1043" s="111"/>
      <c r="M1043" s="119"/>
      <c r="N1043" s="78"/>
    </row>
    <row r="1044" spans="1:14" customFormat="1" ht="33.75" customHeight="1" x14ac:dyDescent="0.25">
      <c r="A1044" s="78"/>
      <c r="B1044" s="78"/>
      <c r="C1044" s="78"/>
      <c r="D1044" s="78"/>
      <c r="E1044" s="80"/>
      <c r="F1044" s="96"/>
      <c r="G1044" s="109"/>
      <c r="H1044" s="100" t="s">
        <v>622</v>
      </c>
      <c r="I1044" s="102">
        <v>1000</v>
      </c>
      <c r="J1044" s="104">
        <v>0</v>
      </c>
      <c r="K1044" s="106">
        <v>0</v>
      </c>
      <c r="L1044" s="110">
        <v>0</v>
      </c>
      <c r="M1044" s="117">
        <v>0</v>
      </c>
      <c r="N1044" s="78"/>
    </row>
    <row r="1045" spans="1:14" customFormat="1" ht="15" customHeight="1" x14ac:dyDescent="0.25">
      <c r="A1045" s="78"/>
      <c r="B1045" s="78"/>
      <c r="C1045" s="78"/>
      <c r="D1045" s="78"/>
      <c r="E1045" s="80"/>
      <c r="F1045" s="96"/>
      <c r="G1045" s="101"/>
      <c r="H1045" s="101"/>
      <c r="I1045" s="103"/>
      <c r="J1045" s="105"/>
      <c r="K1045" s="107"/>
      <c r="L1045" s="111"/>
      <c r="M1045" s="119"/>
      <c r="N1045" s="78"/>
    </row>
    <row r="1046" spans="1:14" customFormat="1" ht="15" customHeight="1" x14ac:dyDescent="0.25">
      <c r="A1046" s="78"/>
      <c r="B1046" s="78"/>
      <c r="C1046" s="78"/>
      <c r="D1046" s="78"/>
      <c r="E1046" s="80"/>
      <c r="F1046" s="96"/>
      <c r="G1046" s="100" t="s">
        <v>609</v>
      </c>
      <c r="H1046" s="100" t="s">
        <v>593</v>
      </c>
      <c r="I1046" s="102">
        <v>1</v>
      </c>
      <c r="J1046" s="104">
        <v>1</v>
      </c>
      <c r="K1046" s="106">
        <v>1</v>
      </c>
      <c r="L1046" s="110">
        <v>1</v>
      </c>
      <c r="M1046" s="117">
        <v>1</v>
      </c>
      <c r="N1046" s="78"/>
    </row>
    <row r="1047" spans="1:14" customFormat="1" ht="15" customHeight="1" x14ac:dyDescent="0.25">
      <c r="A1047" s="78"/>
      <c r="B1047" s="78"/>
      <c r="C1047" s="78"/>
      <c r="D1047" s="78"/>
      <c r="E1047" s="80"/>
      <c r="F1047" s="96"/>
      <c r="G1047" s="109"/>
      <c r="H1047" s="101"/>
      <c r="I1047" s="103"/>
      <c r="J1047" s="105"/>
      <c r="K1047" s="107"/>
      <c r="L1047" s="111"/>
      <c r="M1047" s="119"/>
      <c r="N1047" s="78"/>
    </row>
    <row r="1048" spans="1:14" customFormat="1" ht="15" customHeight="1" x14ac:dyDescent="0.25">
      <c r="A1048" s="78"/>
      <c r="B1048" s="78"/>
      <c r="C1048" s="78"/>
      <c r="D1048" s="78"/>
      <c r="E1048" s="80"/>
      <c r="F1048" s="96"/>
      <c r="G1048" s="109"/>
      <c r="H1048" s="100" t="s">
        <v>594</v>
      </c>
      <c r="I1048" s="102">
        <v>1</v>
      </c>
      <c r="J1048" s="104">
        <v>1</v>
      </c>
      <c r="K1048" s="106">
        <v>1</v>
      </c>
      <c r="L1048" s="110">
        <v>1</v>
      </c>
      <c r="M1048" s="117">
        <v>1</v>
      </c>
      <c r="N1048" s="78"/>
    </row>
    <row r="1049" spans="1:14" customFormat="1" ht="26.25" customHeight="1" x14ac:dyDescent="0.25">
      <c r="A1049" s="78"/>
      <c r="B1049" s="78"/>
      <c r="C1049" s="78"/>
      <c r="D1049" s="78"/>
      <c r="E1049" s="80"/>
      <c r="F1049" s="96"/>
      <c r="G1049" s="109"/>
      <c r="H1049" s="101"/>
      <c r="I1049" s="103"/>
      <c r="J1049" s="105"/>
      <c r="K1049" s="107"/>
      <c r="L1049" s="111"/>
      <c r="M1049" s="119"/>
      <c r="N1049" s="78"/>
    </row>
    <row r="1050" spans="1:14" customFormat="1" ht="15" customHeight="1" x14ac:dyDescent="0.25">
      <c r="A1050" s="78"/>
      <c r="B1050" s="78"/>
      <c r="C1050" s="78"/>
      <c r="D1050" s="78"/>
      <c r="E1050" s="80"/>
      <c r="F1050" s="96"/>
      <c r="G1050" s="109"/>
      <c r="H1050" s="100" t="s">
        <v>595</v>
      </c>
      <c r="I1050" s="102">
        <v>1</v>
      </c>
      <c r="J1050" s="104">
        <v>1</v>
      </c>
      <c r="K1050" s="106">
        <v>0</v>
      </c>
      <c r="L1050" s="110">
        <v>1</v>
      </c>
      <c r="M1050" s="117">
        <v>0</v>
      </c>
      <c r="N1050" s="78"/>
    </row>
    <row r="1051" spans="1:14" customFormat="1" ht="15" customHeight="1" x14ac:dyDescent="0.25">
      <c r="A1051" s="78"/>
      <c r="B1051" s="78"/>
      <c r="C1051" s="78"/>
      <c r="D1051" s="78"/>
      <c r="E1051" s="80"/>
      <c r="F1051" s="96"/>
      <c r="G1051" s="109"/>
      <c r="H1051" s="101"/>
      <c r="I1051" s="103"/>
      <c r="J1051" s="105"/>
      <c r="K1051" s="107"/>
      <c r="L1051" s="111"/>
      <c r="M1051" s="119"/>
      <c r="N1051" s="78"/>
    </row>
    <row r="1052" spans="1:14" customFormat="1" ht="15" customHeight="1" x14ac:dyDescent="0.25">
      <c r="A1052" s="78"/>
      <c r="B1052" s="78"/>
      <c r="C1052" s="78"/>
      <c r="D1052" s="78"/>
      <c r="E1052" s="80"/>
      <c r="F1052" s="96"/>
      <c r="G1052" s="109"/>
      <c r="H1052" s="100" t="s">
        <v>610</v>
      </c>
      <c r="I1052" s="102">
        <v>460</v>
      </c>
      <c r="J1052" s="104">
        <v>0</v>
      </c>
      <c r="K1052" s="106">
        <v>0</v>
      </c>
      <c r="L1052" s="110">
        <v>0</v>
      </c>
      <c r="M1052" s="117">
        <v>0</v>
      </c>
      <c r="N1052" s="78"/>
    </row>
    <row r="1053" spans="1:14" customFormat="1" ht="15" customHeight="1" x14ac:dyDescent="0.25">
      <c r="A1053" s="78"/>
      <c r="B1053" s="78"/>
      <c r="C1053" s="78"/>
      <c r="D1053" s="78"/>
      <c r="E1053" s="80"/>
      <c r="F1053" s="96"/>
      <c r="G1053" s="109"/>
      <c r="H1053" s="101"/>
      <c r="I1053" s="103"/>
      <c r="J1053" s="105"/>
      <c r="K1053" s="107"/>
      <c r="L1053" s="111"/>
      <c r="M1053" s="119"/>
      <c r="N1053" s="78"/>
    </row>
    <row r="1054" spans="1:14" customFormat="1" ht="32.25" customHeight="1" x14ac:dyDescent="0.25">
      <c r="A1054" s="78"/>
      <c r="B1054" s="78"/>
      <c r="C1054" s="78"/>
      <c r="D1054" s="78"/>
      <c r="E1054" s="80"/>
      <c r="F1054" s="96"/>
      <c r="G1054" s="109"/>
      <c r="H1054" s="100" t="s">
        <v>611</v>
      </c>
      <c r="I1054" s="102">
        <v>73200</v>
      </c>
      <c r="J1054" s="104">
        <v>0</v>
      </c>
      <c r="K1054" s="106">
        <v>0</v>
      </c>
      <c r="L1054" s="110">
        <v>0</v>
      </c>
      <c r="M1054" s="117">
        <v>0</v>
      </c>
      <c r="N1054" s="78"/>
    </row>
    <row r="1055" spans="1:14" customFormat="1" ht="15" customHeight="1" x14ac:dyDescent="0.25">
      <c r="A1055" s="78"/>
      <c r="B1055" s="78"/>
      <c r="C1055" s="78"/>
      <c r="D1055" s="78"/>
      <c r="E1055" s="80"/>
      <c r="F1055" s="96"/>
      <c r="G1055" s="101"/>
      <c r="H1055" s="101"/>
      <c r="I1055" s="103"/>
      <c r="J1055" s="105"/>
      <c r="K1055" s="107"/>
      <c r="L1055" s="111"/>
      <c r="M1055" s="119"/>
      <c r="N1055" s="78"/>
    </row>
    <row r="1056" spans="1:14" customFormat="1" ht="28.5" customHeight="1" x14ac:dyDescent="0.25">
      <c r="A1056" s="78"/>
      <c r="B1056" s="78"/>
      <c r="C1056" s="78"/>
      <c r="D1056" s="78"/>
      <c r="E1056" s="80"/>
      <c r="F1056" s="96"/>
      <c r="G1056" s="100" t="s">
        <v>619</v>
      </c>
      <c r="H1056" s="100" t="s">
        <v>593</v>
      </c>
      <c r="I1056" s="102">
        <v>1</v>
      </c>
      <c r="J1056" s="104">
        <v>1</v>
      </c>
      <c r="K1056" s="106">
        <v>1</v>
      </c>
      <c r="L1056" s="110">
        <v>1</v>
      </c>
      <c r="M1056" s="117">
        <v>1</v>
      </c>
      <c r="N1056" s="78"/>
    </row>
    <row r="1057" spans="1:14" customFormat="1" ht="15" customHeight="1" x14ac:dyDescent="0.25">
      <c r="A1057" s="78"/>
      <c r="B1057" s="78"/>
      <c r="C1057" s="78"/>
      <c r="D1057" s="78"/>
      <c r="E1057" s="80"/>
      <c r="F1057" s="96"/>
      <c r="G1057" s="109"/>
      <c r="H1057" s="101"/>
      <c r="I1057" s="103"/>
      <c r="J1057" s="105"/>
      <c r="K1057" s="107"/>
      <c r="L1057" s="111"/>
      <c r="M1057" s="119"/>
      <c r="N1057" s="78"/>
    </row>
    <row r="1058" spans="1:14" customFormat="1" ht="28.5" customHeight="1" x14ac:dyDescent="0.25">
      <c r="A1058" s="78"/>
      <c r="B1058" s="78"/>
      <c r="C1058" s="78"/>
      <c r="D1058" s="78"/>
      <c r="E1058" s="80"/>
      <c r="F1058" s="96"/>
      <c r="G1058" s="109"/>
      <c r="H1058" s="100" t="s">
        <v>594</v>
      </c>
      <c r="I1058" s="102">
        <v>1</v>
      </c>
      <c r="J1058" s="104">
        <v>1</v>
      </c>
      <c r="K1058" s="106">
        <v>1</v>
      </c>
      <c r="L1058" s="110">
        <v>1</v>
      </c>
      <c r="M1058" s="117">
        <v>1</v>
      </c>
      <c r="N1058" s="78"/>
    </row>
    <row r="1059" spans="1:14" customFormat="1" ht="15" customHeight="1" x14ac:dyDescent="0.25">
      <c r="A1059" s="78"/>
      <c r="B1059" s="78"/>
      <c r="C1059" s="78"/>
      <c r="D1059" s="78"/>
      <c r="E1059" s="80"/>
      <c r="F1059" s="96"/>
      <c r="G1059" s="109"/>
      <c r="H1059" s="101"/>
      <c r="I1059" s="103"/>
      <c r="J1059" s="105"/>
      <c r="K1059" s="107"/>
      <c r="L1059" s="111"/>
      <c r="M1059" s="119"/>
      <c r="N1059" s="78"/>
    </row>
    <row r="1060" spans="1:14" customFormat="1" ht="30" customHeight="1" x14ac:dyDescent="0.25">
      <c r="A1060" s="78"/>
      <c r="B1060" s="78"/>
      <c r="C1060" s="78"/>
      <c r="D1060" s="78"/>
      <c r="E1060" s="80"/>
      <c r="F1060" s="96"/>
      <c r="G1060" s="109"/>
      <c r="H1060" s="100" t="s">
        <v>595</v>
      </c>
      <c r="I1060" s="102">
        <v>1</v>
      </c>
      <c r="J1060" s="104">
        <v>1</v>
      </c>
      <c r="K1060" s="106">
        <v>1</v>
      </c>
      <c r="L1060" s="110">
        <v>1</v>
      </c>
      <c r="M1060" s="117">
        <v>1</v>
      </c>
      <c r="N1060" s="78"/>
    </row>
    <row r="1061" spans="1:14" customFormat="1" ht="15" customHeight="1" x14ac:dyDescent="0.25">
      <c r="A1061" s="78"/>
      <c r="B1061" s="78"/>
      <c r="C1061" s="78"/>
      <c r="D1061" s="78"/>
      <c r="E1061" s="80"/>
      <c r="F1061" s="96"/>
      <c r="G1061" s="109"/>
      <c r="H1061" s="101"/>
      <c r="I1061" s="103"/>
      <c r="J1061" s="105"/>
      <c r="K1061" s="107"/>
      <c r="L1061" s="111"/>
      <c r="M1061" s="119"/>
      <c r="N1061" s="78"/>
    </row>
    <row r="1062" spans="1:14" customFormat="1" ht="21" customHeight="1" x14ac:dyDescent="0.25">
      <c r="A1062" s="78"/>
      <c r="B1062" s="78"/>
      <c r="C1062" s="78"/>
      <c r="D1062" s="78"/>
      <c r="E1062" s="80"/>
      <c r="F1062" s="96"/>
      <c r="G1062" s="109"/>
      <c r="H1062" s="100" t="s">
        <v>620</v>
      </c>
      <c r="I1062" s="102">
        <v>1000</v>
      </c>
      <c r="J1062" s="104">
        <v>0</v>
      </c>
      <c r="K1062" s="106">
        <v>0</v>
      </c>
      <c r="L1062" s="110">
        <v>0</v>
      </c>
      <c r="M1062" s="117">
        <v>0</v>
      </c>
      <c r="N1062" s="78"/>
    </row>
    <row r="1063" spans="1:14" customFormat="1" ht="15" customHeight="1" x14ac:dyDescent="0.25">
      <c r="A1063" s="78"/>
      <c r="B1063" s="78"/>
      <c r="C1063" s="78"/>
      <c r="D1063" s="78"/>
      <c r="E1063" s="80"/>
      <c r="F1063" s="96"/>
      <c r="G1063" s="101"/>
      <c r="H1063" s="101"/>
      <c r="I1063" s="103"/>
      <c r="J1063" s="105"/>
      <c r="K1063" s="107"/>
      <c r="L1063" s="111"/>
      <c r="M1063" s="119"/>
      <c r="N1063" s="78"/>
    </row>
    <row r="1064" spans="1:14" customFormat="1" ht="24.75" customHeight="1" x14ac:dyDescent="0.25">
      <c r="A1064" s="78" t="str">
        <f>A1030</f>
        <v>Pacto por la transformación digital de Colombia.</v>
      </c>
      <c r="B1064" s="78" t="str">
        <f t="shared" ref="B1064:F1064" si="7">B1030</f>
        <v>2. Hacia una sociedad digital e industria 4.0: Por una relación más eficiente, efectiva y transparente entre mercados, ciudadanos y Estado.</v>
      </c>
      <c r="C1064" s="78" t="str">
        <f t="shared" si="7"/>
        <v>1. Componente Estratégico</v>
      </c>
      <c r="D1064" s="78" t="str">
        <f t="shared" si="7"/>
        <v>1.4: Transformación Digital Sectorial y Territorial</v>
      </c>
      <c r="E1064" s="80" t="s">
        <v>132</v>
      </c>
      <c r="F1064" s="96" t="str">
        <f t="shared" si="7"/>
        <v>Incrementar el número de personas con conocimientos y con empleabilidad en Tecnologías de la Información</v>
      </c>
      <c r="G1064" s="100" t="s">
        <v>623</v>
      </c>
      <c r="H1064" s="100" t="s">
        <v>593</v>
      </c>
      <c r="I1064" s="102">
        <v>1</v>
      </c>
      <c r="J1064" s="104">
        <v>0</v>
      </c>
      <c r="K1064" s="106">
        <v>0</v>
      </c>
      <c r="L1064" s="110">
        <v>0</v>
      </c>
      <c r="M1064" s="117">
        <v>0</v>
      </c>
      <c r="N1064" s="78" t="s">
        <v>131</v>
      </c>
    </row>
    <row r="1065" spans="1:14" customFormat="1" ht="15" customHeight="1" x14ac:dyDescent="0.25">
      <c r="A1065" s="78"/>
      <c r="B1065" s="78"/>
      <c r="C1065" s="78"/>
      <c r="D1065" s="78"/>
      <c r="E1065" s="80"/>
      <c r="F1065" s="96"/>
      <c r="G1065" s="109"/>
      <c r="H1065" s="101"/>
      <c r="I1065" s="103"/>
      <c r="J1065" s="105"/>
      <c r="K1065" s="107"/>
      <c r="L1065" s="111"/>
      <c r="M1065" s="119"/>
      <c r="N1065" s="78"/>
    </row>
    <row r="1066" spans="1:14" customFormat="1" ht="24.75" customHeight="1" x14ac:dyDescent="0.25">
      <c r="A1066" s="78"/>
      <c r="B1066" s="78"/>
      <c r="C1066" s="78"/>
      <c r="D1066" s="78"/>
      <c r="E1066" s="80"/>
      <c r="F1066" s="96"/>
      <c r="G1066" s="109"/>
      <c r="H1066" s="100" t="s">
        <v>594</v>
      </c>
      <c r="I1066" s="102">
        <v>1</v>
      </c>
      <c r="J1066" s="104">
        <v>0</v>
      </c>
      <c r="K1066" s="106">
        <v>0</v>
      </c>
      <c r="L1066" s="110">
        <v>0</v>
      </c>
      <c r="M1066" s="117">
        <v>0</v>
      </c>
      <c r="N1066" s="78"/>
    </row>
    <row r="1067" spans="1:14" customFormat="1" ht="15" customHeight="1" x14ac:dyDescent="0.25">
      <c r="A1067" s="78"/>
      <c r="B1067" s="78"/>
      <c r="C1067" s="78"/>
      <c r="D1067" s="78"/>
      <c r="E1067" s="80"/>
      <c r="F1067" s="96"/>
      <c r="G1067" s="109"/>
      <c r="H1067" s="101"/>
      <c r="I1067" s="103"/>
      <c r="J1067" s="105"/>
      <c r="K1067" s="107"/>
      <c r="L1067" s="111"/>
      <c r="M1067" s="119"/>
      <c r="N1067" s="78"/>
    </row>
    <row r="1068" spans="1:14" customFormat="1" ht="22.5" customHeight="1" x14ac:dyDescent="0.25">
      <c r="A1068" s="78"/>
      <c r="B1068" s="78"/>
      <c r="C1068" s="78"/>
      <c r="D1068" s="78"/>
      <c r="E1068" s="80"/>
      <c r="F1068" s="96"/>
      <c r="G1068" s="109"/>
      <c r="H1068" s="100" t="s">
        <v>595</v>
      </c>
      <c r="I1068" s="102">
        <v>1</v>
      </c>
      <c r="J1068" s="104">
        <v>0</v>
      </c>
      <c r="K1068" s="106">
        <v>0</v>
      </c>
      <c r="L1068" s="110">
        <v>0</v>
      </c>
      <c r="M1068" s="117">
        <v>0</v>
      </c>
      <c r="N1068" s="78"/>
    </row>
    <row r="1069" spans="1:14" customFormat="1" ht="15" customHeight="1" x14ac:dyDescent="0.25">
      <c r="A1069" s="78"/>
      <c r="B1069" s="78"/>
      <c r="C1069" s="78"/>
      <c r="D1069" s="78"/>
      <c r="E1069" s="80"/>
      <c r="F1069" s="96"/>
      <c r="G1069" s="109"/>
      <c r="H1069" s="101"/>
      <c r="I1069" s="103"/>
      <c r="J1069" s="105"/>
      <c r="K1069" s="107"/>
      <c r="L1069" s="111"/>
      <c r="M1069" s="119"/>
      <c r="N1069" s="78"/>
    </row>
    <row r="1070" spans="1:14" customFormat="1" ht="28.5" customHeight="1" x14ac:dyDescent="0.25">
      <c r="A1070" s="78"/>
      <c r="B1070" s="78"/>
      <c r="C1070" s="78"/>
      <c r="D1070" s="78"/>
      <c r="E1070" s="80"/>
      <c r="F1070" s="96"/>
      <c r="G1070" s="109"/>
      <c r="H1070" s="100" t="s">
        <v>624</v>
      </c>
      <c r="I1070" s="102">
        <v>9000</v>
      </c>
      <c r="J1070" s="104">
        <v>0</v>
      </c>
      <c r="K1070" s="106">
        <v>30455</v>
      </c>
      <c r="L1070" s="110">
        <v>0</v>
      </c>
      <c r="M1070" s="117">
        <v>3.3839000000000001</v>
      </c>
      <c r="N1070" s="78"/>
    </row>
    <row r="1071" spans="1:14" customFormat="1" ht="15" customHeight="1" x14ac:dyDescent="0.25">
      <c r="A1071" s="78"/>
      <c r="B1071" s="78"/>
      <c r="C1071" s="78"/>
      <c r="D1071" s="78"/>
      <c r="E1071" s="80"/>
      <c r="F1071" s="96"/>
      <c r="G1071" s="101"/>
      <c r="H1071" s="101"/>
      <c r="I1071" s="103"/>
      <c r="J1071" s="105"/>
      <c r="K1071" s="107"/>
      <c r="L1071" s="111"/>
      <c r="M1071" s="119"/>
      <c r="N1071" s="78"/>
    </row>
    <row r="1072" spans="1:14" customFormat="1" ht="28.5" customHeight="1" x14ac:dyDescent="0.25">
      <c r="A1072" s="78"/>
      <c r="B1072" s="78"/>
      <c r="C1072" s="78"/>
      <c r="D1072" s="78"/>
      <c r="E1072" s="80"/>
      <c r="F1072" s="96"/>
      <c r="G1072" s="100" t="s">
        <v>625</v>
      </c>
      <c r="H1072" s="100" t="s">
        <v>593</v>
      </c>
      <c r="I1072" s="102">
        <v>1</v>
      </c>
      <c r="J1072" s="104">
        <v>0</v>
      </c>
      <c r="K1072" s="106">
        <v>0</v>
      </c>
      <c r="L1072" s="110">
        <v>0</v>
      </c>
      <c r="M1072" s="117">
        <v>0</v>
      </c>
      <c r="N1072" s="78"/>
    </row>
    <row r="1073" spans="1:14" customFormat="1" ht="15" customHeight="1" x14ac:dyDescent="0.25">
      <c r="A1073" s="78"/>
      <c r="B1073" s="78"/>
      <c r="C1073" s="78"/>
      <c r="D1073" s="78"/>
      <c r="E1073" s="80"/>
      <c r="F1073" s="96"/>
      <c r="G1073" s="109"/>
      <c r="H1073" s="101"/>
      <c r="I1073" s="103"/>
      <c r="J1073" s="105"/>
      <c r="K1073" s="107"/>
      <c r="L1073" s="111"/>
      <c r="M1073" s="119"/>
      <c r="N1073" s="78"/>
    </row>
    <row r="1074" spans="1:14" customFormat="1" ht="26.25" customHeight="1" x14ac:dyDescent="0.25">
      <c r="A1074" s="78"/>
      <c r="B1074" s="78"/>
      <c r="C1074" s="78"/>
      <c r="D1074" s="78"/>
      <c r="E1074" s="80"/>
      <c r="F1074" s="96"/>
      <c r="G1074" s="109"/>
      <c r="H1074" s="100" t="s">
        <v>594</v>
      </c>
      <c r="I1074" s="102">
        <v>1</v>
      </c>
      <c r="J1074" s="104">
        <v>0</v>
      </c>
      <c r="K1074" s="106">
        <v>0</v>
      </c>
      <c r="L1074" s="110">
        <v>0</v>
      </c>
      <c r="M1074" s="117">
        <v>0</v>
      </c>
      <c r="N1074" s="78"/>
    </row>
    <row r="1075" spans="1:14" customFormat="1" ht="15" customHeight="1" x14ac:dyDescent="0.25">
      <c r="A1075" s="78"/>
      <c r="B1075" s="78"/>
      <c r="C1075" s="78"/>
      <c r="D1075" s="78"/>
      <c r="E1075" s="80"/>
      <c r="F1075" s="96"/>
      <c r="G1075" s="109"/>
      <c r="H1075" s="101"/>
      <c r="I1075" s="103"/>
      <c r="J1075" s="105"/>
      <c r="K1075" s="107"/>
      <c r="L1075" s="111"/>
      <c r="M1075" s="119"/>
      <c r="N1075" s="78"/>
    </row>
    <row r="1076" spans="1:14" customFormat="1" ht="26.25" customHeight="1" x14ac:dyDescent="0.25">
      <c r="A1076" s="78"/>
      <c r="B1076" s="78"/>
      <c r="C1076" s="78"/>
      <c r="D1076" s="78"/>
      <c r="E1076" s="80"/>
      <c r="F1076" s="96"/>
      <c r="G1076" s="109"/>
      <c r="H1076" s="100" t="s">
        <v>595</v>
      </c>
      <c r="I1076" s="102">
        <v>1</v>
      </c>
      <c r="J1076" s="104">
        <v>0</v>
      </c>
      <c r="K1076" s="106">
        <v>0</v>
      </c>
      <c r="L1076" s="110">
        <v>0</v>
      </c>
      <c r="M1076" s="117">
        <v>0</v>
      </c>
      <c r="N1076" s="78"/>
    </row>
    <row r="1077" spans="1:14" customFormat="1" ht="15" customHeight="1" x14ac:dyDescent="0.25">
      <c r="A1077" s="78"/>
      <c r="B1077" s="78"/>
      <c r="C1077" s="78"/>
      <c r="D1077" s="78"/>
      <c r="E1077" s="80"/>
      <c r="F1077" s="96"/>
      <c r="G1077" s="109"/>
      <c r="H1077" s="101"/>
      <c r="I1077" s="103"/>
      <c r="J1077" s="105"/>
      <c r="K1077" s="107"/>
      <c r="L1077" s="111"/>
      <c r="M1077" s="119"/>
      <c r="N1077" s="78"/>
    </row>
    <row r="1078" spans="1:14" customFormat="1" ht="28.5" customHeight="1" x14ac:dyDescent="0.25">
      <c r="A1078" s="78"/>
      <c r="B1078" s="78"/>
      <c r="C1078" s="78"/>
      <c r="D1078" s="78"/>
      <c r="E1078" s="80"/>
      <c r="F1078" s="96"/>
      <c r="G1078" s="109"/>
      <c r="H1078" s="100" t="s">
        <v>624</v>
      </c>
      <c r="I1078" s="102">
        <v>26000</v>
      </c>
      <c r="J1078" s="104">
        <v>0</v>
      </c>
      <c r="K1078" s="106">
        <v>0</v>
      </c>
      <c r="L1078" s="110">
        <v>0</v>
      </c>
      <c r="M1078" s="117">
        <v>0</v>
      </c>
      <c r="N1078" s="78"/>
    </row>
    <row r="1079" spans="1:14" customFormat="1" ht="15" customHeight="1" x14ac:dyDescent="0.25">
      <c r="A1079" s="78"/>
      <c r="B1079" s="78"/>
      <c r="C1079" s="78"/>
      <c r="D1079" s="78"/>
      <c r="E1079" s="80"/>
      <c r="F1079" s="96"/>
      <c r="G1079" s="101"/>
      <c r="H1079" s="101"/>
      <c r="I1079" s="103"/>
      <c r="J1079" s="105"/>
      <c r="K1079" s="107"/>
      <c r="L1079" s="111"/>
      <c r="M1079" s="119"/>
      <c r="N1079" s="78"/>
    </row>
    <row r="1080" spans="1:14" customFormat="1" ht="33.75" customHeight="1" x14ac:dyDescent="0.25">
      <c r="A1080" s="78"/>
      <c r="B1080" s="78"/>
      <c r="C1080" s="78"/>
      <c r="D1080" s="78"/>
      <c r="E1080" s="80"/>
      <c r="F1080" s="96"/>
      <c r="G1080" s="100" t="s">
        <v>612</v>
      </c>
      <c r="H1080" s="100" t="s">
        <v>593</v>
      </c>
      <c r="I1080" s="102">
        <v>1</v>
      </c>
      <c r="J1080" s="104">
        <v>1</v>
      </c>
      <c r="K1080" s="106">
        <v>0</v>
      </c>
      <c r="L1080" s="110">
        <v>1</v>
      </c>
      <c r="M1080" s="117">
        <v>0</v>
      </c>
      <c r="N1080" s="78"/>
    </row>
    <row r="1081" spans="1:14" customFormat="1" ht="15" customHeight="1" x14ac:dyDescent="0.25">
      <c r="A1081" s="78"/>
      <c r="B1081" s="78"/>
      <c r="C1081" s="78"/>
      <c r="D1081" s="78"/>
      <c r="E1081" s="80"/>
      <c r="F1081" s="96"/>
      <c r="G1081" s="109"/>
      <c r="H1081" s="101"/>
      <c r="I1081" s="103"/>
      <c r="J1081" s="105"/>
      <c r="K1081" s="107"/>
      <c r="L1081" s="111"/>
      <c r="M1081" s="119"/>
      <c r="N1081" s="78"/>
    </row>
    <row r="1082" spans="1:14" customFormat="1" ht="33.75" customHeight="1" x14ac:dyDescent="0.25">
      <c r="A1082" s="78"/>
      <c r="B1082" s="78"/>
      <c r="C1082" s="78"/>
      <c r="D1082" s="78"/>
      <c r="E1082" s="80"/>
      <c r="F1082" s="96"/>
      <c r="G1082" s="109"/>
      <c r="H1082" s="100" t="s">
        <v>594</v>
      </c>
      <c r="I1082" s="102">
        <v>1</v>
      </c>
      <c r="J1082" s="104">
        <v>1</v>
      </c>
      <c r="K1082" s="106">
        <v>0</v>
      </c>
      <c r="L1082" s="110">
        <v>1</v>
      </c>
      <c r="M1082" s="117">
        <v>0</v>
      </c>
      <c r="N1082" s="78"/>
    </row>
    <row r="1083" spans="1:14" customFormat="1" ht="15" customHeight="1" x14ac:dyDescent="0.25">
      <c r="A1083" s="78"/>
      <c r="B1083" s="78"/>
      <c r="C1083" s="78"/>
      <c r="D1083" s="78"/>
      <c r="E1083" s="80"/>
      <c r="F1083" s="96"/>
      <c r="G1083" s="109"/>
      <c r="H1083" s="101"/>
      <c r="I1083" s="103"/>
      <c r="J1083" s="105"/>
      <c r="K1083" s="107"/>
      <c r="L1083" s="111"/>
      <c r="M1083" s="119"/>
      <c r="N1083" s="78"/>
    </row>
    <row r="1084" spans="1:14" customFormat="1" ht="22.5" customHeight="1" x14ac:dyDescent="0.25">
      <c r="A1084" s="78"/>
      <c r="B1084" s="78"/>
      <c r="C1084" s="78"/>
      <c r="D1084" s="78"/>
      <c r="E1084" s="80"/>
      <c r="F1084" s="96"/>
      <c r="G1084" s="109"/>
      <c r="H1084" s="100" t="s">
        <v>595</v>
      </c>
      <c r="I1084" s="102">
        <v>1</v>
      </c>
      <c r="J1084" s="104">
        <v>0</v>
      </c>
      <c r="K1084" s="106">
        <v>0</v>
      </c>
      <c r="L1084" s="110">
        <v>0</v>
      </c>
      <c r="M1084" s="117">
        <v>0</v>
      </c>
      <c r="N1084" s="78"/>
    </row>
    <row r="1085" spans="1:14" customFormat="1" ht="15" customHeight="1" x14ac:dyDescent="0.25">
      <c r="A1085" s="78"/>
      <c r="B1085" s="78"/>
      <c r="C1085" s="78"/>
      <c r="D1085" s="78"/>
      <c r="E1085" s="80"/>
      <c r="F1085" s="96"/>
      <c r="G1085" s="109"/>
      <c r="H1085" s="101"/>
      <c r="I1085" s="103"/>
      <c r="J1085" s="105"/>
      <c r="K1085" s="107"/>
      <c r="L1085" s="111"/>
      <c r="M1085" s="119"/>
      <c r="N1085" s="78"/>
    </row>
    <row r="1086" spans="1:14" customFormat="1" ht="30" customHeight="1" x14ac:dyDescent="0.25">
      <c r="A1086" s="78"/>
      <c r="B1086" s="78"/>
      <c r="C1086" s="78"/>
      <c r="D1086" s="78"/>
      <c r="E1086" s="80"/>
      <c r="F1086" s="96"/>
      <c r="G1086" s="109"/>
      <c r="H1086" s="100" t="s">
        <v>613</v>
      </c>
      <c r="I1086" s="102">
        <v>220</v>
      </c>
      <c r="J1086" s="104">
        <v>0</v>
      </c>
      <c r="K1086" s="106">
        <v>0</v>
      </c>
      <c r="L1086" s="110">
        <v>0</v>
      </c>
      <c r="M1086" s="117">
        <v>0</v>
      </c>
      <c r="N1086" s="78"/>
    </row>
    <row r="1087" spans="1:14" customFormat="1" ht="15" customHeight="1" x14ac:dyDescent="0.25">
      <c r="A1087" s="78"/>
      <c r="B1087" s="78"/>
      <c r="C1087" s="78"/>
      <c r="D1087" s="78"/>
      <c r="E1087" s="80"/>
      <c r="F1087" s="96"/>
      <c r="G1087" s="109"/>
      <c r="H1087" s="101"/>
      <c r="I1087" s="103"/>
      <c r="J1087" s="105"/>
      <c r="K1087" s="107"/>
      <c r="L1087" s="111"/>
      <c r="M1087" s="119"/>
      <c r="N1087" s="78"/>
    </row>
    <row r="1088" spans="1:14" customFormat="1" ht="30" customHeight="1" x14ac:dyDescent="0.25">
      <c r="A1088" s="78"/>
      <c r="B1088" s="78"/>
      <c r="C1088" s="78"/>
      <c r="D1088" s="78"/>
      <c r="E1088" s="80"/>
      <c r="F1088" s="96"/>
      <c r="G1088" s="109"/>
      <c r="H1088" s="100" t="s">
        <v>614</v>
      </c>
      <c r="I1088" s="102">
        <v>8000</v>
      </c>
      <c r="J1088" s="104">
        <v>0</v>
      </c>
      <c r="K1088" s="106">
        <v>0</v>
      </c>
      <c r="L1088" s="110">
        <v>0</v>
      </c>
      <c r="M1088" s="117">
        <v>0</v>
      </c>
      <c r="N1088" s="78"/>
    </row>
    <row r="1089" spans="1:14" customFormat="1" ht="15" customHeight="1" x14ac:dyDescent="0.25">
      <c r="A1089" s="78"/>
      <c r="B1089" s="78"/>
      <c r="C1089" s="78"/>
      <c r="D1089" s="78"/>
      <c r="E1089" s="80"/>
      <c r="F1089" s="96"/>
      <c r="G1089" s="109"/>
      <c r="H1089" s="101"/>
      <c r="I1089" s="103"/>
      <c r="J1089" s="105"/>
      <c r="K1089" s="107"/>
      <c r="L1089" s="111"/>
      <c r="M1089" s="119"/>
      <c r="N1089" s="78"/>
    </row>
    <row r="1090" spans="1:14" customFormat="1" ht="37.5" customHeight="1" x14ac:dyDescent="0.25">
      <c r="A1090" s="78"/>
      <c r="B1090" s="78"/>
      <c r="C1090" s="78"/>
      <c r="D1090" s="78"/>
      <c r="E1090" s="80"/>
      <c r="F1090" s="96"/>
      <c r="G1090" s="109"/>
      <c r="H1090" s="100" t="s">
        <v>615</v>
      </c>
      <c r="I1090" s="102">
        <v>5</v>
      </c>
      <c r="J1090" s="104">
        <v>0</v>
      </c>
      <c r="K1090" s="106">
        <v>0</v>
      </c>
      <c r="L1090" s="110">
        <v>0</v>
      </c>
      <c r="M1090" s="117">
        <v>0</v>
      </c>
      <c r="N1090" s="78"/>
    </row>
    <row r="1091" spans="1:14" customFormat="1" ht="15" customHeight="1" x14ac:dyDescent="0.25">
      <c r="A1091" s="78"/>
      <c r="B1091" s="78"/>
      <c r="C1091" s="78"/>
      <c r="D1091" s="78"/>
      <c r="E1091" s="80"/>
      <c r="F1091" s="96"/>
      <c r="G1091" s="101"/>
      <c r="H1091" s="101"/>
      <c r="I1091" s="103"/>
      <c r="J1091" s="105"/>
      <c r="K1091" s="107"/>
      <c r="L1091" s="111"/>
      <c r="M1091" s="119"/>
      <c r="N1091" s="78"/>
    </row>
    <row r="1092" spans="1:14" customFormat="1" ht="28.5" customHeight="1" x14ac:dyDescent="0.25">
      <c r="A1092" s="78"/>
      <c r="B1092" s="78"/>
      <c r="C1092" s="78"/>
      <c r="D1092" s="78"/>
      <c r="E1092" s="80"/>
      <c r="F1092" s="96"/>
      <c r="G1092" s="100" t="s">
        <v>616</v>
      </c>
      <c r="H1092" s="100" t="s">
        <v>593</v>
      </c>
      <c r="I1092" s="102">
        <v>1</v>
      </c>
      <c r="J1092" s="104">
        <v>1</v>
      </c>
      <c r="K1092" s="106">
        <v>1</v>
      </c>
      <c r="L1092" s="110">
        <v>1</v>
      </c>
      <c r="M1092" s="117">
        <v>1</v>
      </c>
      <c r="N1092" s="78"/>
    </row>
    <row r="1093" spans="1:14" customFormat="1" ht="15" customHeight="1" x14ac:dyDescent="0.25">
      <c r="A1093" s="78"/>
      <c r="B1093" s="78"/>
      <c r="C1093" s="78"/>
      <c r="D1093" s="78"/>
      <c r="E1093" s="80"/>
      <c r="F1093" s="96"/>
      <c r="G1093" s="109"/>
      <c r="H1093" s="101"/>
      <c r="I1093" s="103"/>
      <c r="J1093" s="105"/>
      <c r="K1093" s="107"/>
      <c r="L1093" s="111"/>
      <c r="M1093" s="119"/>
      <c r="N1093" s="78"/>
    </row>
    <row r="1094" spans="1:14" customFormat="1" ht="39.75" customHeight="1" x14ac:dyDescent="0.25">
      <c r="A1094" s="78"/>
      <c r="B1094" s="78"/>
      <c r="C1094" s="78"/>
      <c r="D1094" s="78"/>
      <c r="E1094" s="80"/>
      <c r="F1094" s="96"/>
      <c r="G1094" s="109"/>
      <c r="H1094" s="100" t="s">
        <v>594</v>
      </c>
      <c r="I1094" s="102">
        <v>1</v>
      </c>
      <c r="J1094" s="104">
        <v>1</v>
      </c>
      <c r="K1094" s="106">
        <v>1</v>
      </c>
      <c r="L1094" s="110">
        <v>1</v>
      </c>
      <c r="M1094" s="117">
        <v>1</v>
      </c>
      <c r="N1094" s="78"/>
    </row>
    <row r="1095" spans="1:14" customFormat="1" ht="15" customHeight="1" x14ac:dyDescent="0.25">
      <c r="A1095" s="78"/>
      <c r="B1095" s="78"/>
      <c r="C1095" s="78"/>
      <c r="D1095" s="78"/>
      <c r="E1095" s="80"/>
      <c r="F1095" s="96"/>
      <c r="G1095" s="109"/>
      <c r="H1095" s="101"/>
      <c r="I1095" s="103"/>
      <c r="J1095" s="105"/>
      <c r="K1095" s="107"/>
      <c r="L1095" s="111"/>
      <c r="M1095" s="119"/>
      <c r="N1095" s="78"/>
    </row>
    <row r="1096" spans="1:14" customFormat="1" ht="15" customHeight="1" x14ac:dyDescent="0.25">
      <c r="A1096" s="78"/>
      <c r="B1096" s="78"/>
      <c r="C1096" s="78"/>
      <c r="D1096" s="78"/>
      <c r="E1096" s="80"/>
      <c r="F1096" s="96"/>
      <c r="G1096" s="109"/>
      <c r="H1096" s="100" t="s">
        <v>595</v>
      </c>
      <c r="I1096" s="102">
        <v>1</v>
      </c>
      <c r="J1096" s="104">
        <v>1</v>
      </c>
      <c r="K1096" s="106">
        <v>1</v>
      </c>
      <c r="L1096" s="110">
        <v>1</v>
      </c>
      <c r="M1096" s="117">
        <v>1</v>
      </c>
      <c r="N1096" s="78"/>
    </row>
    <row r="1097" spans="1:14" customFormat="1" ht="32.25" customHeight="1" x14ac:dyDescent="0.25">
      <c r="A1097" s="78"/>
      <c r="B1097" s="78"/>
      <c r="C1097" s="78"/>
      <c r="D1097" s="78"/>
      <c r="E1097" s="80"/>
      <c r="F1097" s="96"/>
      <c r="G1097" s="109"/>
      <c r="H1097" s="101"/>
      <c r="I1097" s="103"/>
      <c r="J1097" s="105"/>
      <c r="K1097" s="107"/>
      <c r="L1097" s="111"/>
      <c r="M1097" s="119"/>
      <c r="N1097" s="78"/>
    </row>
    <row r="1098" spans="1:14" customFormat="1" ht="15" customHeight="1" x14ac:dyDescent="0.25">
      <c r="A1098" s="78"/>
      <c r="B1098" s="78"/>
      <c r="C1098" s="78"/>
      <c r="D1098" s="78"/>
      <c r="E1098" s="80"/>
      <c r="F1098" s="96"/>
      <c r="G1098" s="109"/>
      <c r="H1098" s="100" t="s">
        <v>617</v>
      </c>
      <c r="I1098" s="102">
        <v>300</v>
      </c>
      <c r="J1098" s="104">
        <v>0</v>
      </c>
      <c r="K1098" s="106">
        <v>0</v>
      </c>
      <c r="L1098" s="110">
        <v>0</v>
      </c>
      <c r="M1098" s="117">
        <v>0</v>
      </c>
      <c r="N1098" s="78"/>
    </row>
    <row r="1099" spans="1:14" customFormat="1" ht="15" customHeight="1" x14ac:dyDescent="0.25">
      <c r="A1099" s="78"/>
      <c r="B1099" s="78"/>
      <c r="C1099" s="78"/>
      <c r="D1099" s="78"/>
      <c r="E1099" s="80"/>
      <c r="F1099" s="96"/>
      <c r="G1099" s="109"/>
      <c r="H1099" s="101"/>
      <c r="I1099" s="103"/>
      <c r="J1099" s="105"/>
      <c r="K1099" s="107"/>
      <c r="L1099" s="111"/>
      <c r="M1099" s="119"/>
      <c r="N1099" s="78"/>
    </row>
    <row r="1100" spans="1:14" customFormat="1" ht="30" customHeight="1" x14ac:dyDescent="0.25">
      <c r="A1100" s="78"/>
      <c r="B1100" s="78"/>
      <c r="C1100" s="78"/>
      <c r="D1100" s="78"/>
      <c r="E1100" s="80"/>
      <c r="F1100" s="96"/>
      <c r="G1100" s="109"/>
      <c r="H1100" s="100" t="s">
        <v>618</v>
      </c>
      <c r="I1100" s="102">
        <v>6000</v>
      </c>
      <c r="J1100" s="104">
        <v>0</v>
      </c>
      <c r="K1100" s="106">
        <v>0</v>
      </c>
      <c r="L1100" s="110">
        <v>0</v>
      </c>
      <c r="M1100" s="117">
        <v>0</v>
      </c>
      <c r="N1100" s="78"/>
    </row>
    <row r="1101" spans="1:14" customFormat="1" ht="15" customHeight="1" x14ac:dyDescent="0.25">
      <c r="A1101" s="79"/>
      <c r="B1101" s="79"/>
      <c r="C1101" s="79"/>
      <c r="D1101" s="79"/>
      <c r="E1101" s="81"/>
      <c r="F1101" s="112"/>
      <c r="G1101" s="101"/>
      <c r="H1101" s="101"/>
      <c r="I1101" s="103"/>
      <c r="J1101" s="105"/>
      <c r="K1101" s="107"/>
      <c r="L1101" s="111"/>
      <c r="M1101" s="119"/>
      <c r="N1101" s="79"/>
    </row>
    <row r="1102" spans="1:14" customFormat="1" ht="15" customHeight="1" x14ac:dyDescent="0.25">
      <c r="A1102" s="87" t="s">
        <v>904</v>
      </c>
      <c r="B1102" s="87" t="s">
        <v>35</v>
      </c>
      <c r="C1102" s="84" t="s">
        <v>11</v>
      </c>
      <c r="D1102" s="84" t="s">
        <v>118</v>
      </c>
      <c r="E1102" s="85" t="s">
        <v>135</v>
      </c>
      <c r="F1102" s="86" t="s">
        <v>136</v>
      </c>
      <c r="G1102" s="100" t="s">
        <v>626</v>
      </c>
      <c r="H1102" s="100" t="s">
        <v>627</v>
      </c>
      <c r="I1102" s="102">
        <v>18</v>
      </c>
      <c r="J1102" s="104">
        <v>6</v>
      </c>
      <c r="K1102" s="106">
        <v>23</v>
      </c>
      <c r="L1102" s="110">
        <v>0.33339999999999997</v>
      </c>
      <c r="M1102" s="117">
        <v>1.2778</v>
      </c>
      <c r="N1102" s="84" t="s">
        <v>138</v>
      </c>
    </row>
    <row r="1103" spans="1:14" customFormat="1" ht="33.75" customHeight="1" x14ac:dyDescent="0.25">
      <c r="A1103" s="108"/>
      <c r="B1103" s="108"/>
      <c r="C1103" s="78"/>
      <c r="D1103" s="78"/>
      <c r="E1103" s="80"/>
      <c r="F1103" s="82"/>
      <c r="G1103" s="109"/>
      <c r="H1103" s="101"/>
      <c r="I1103" s="103"/>
      <c r="J1103" s="105"/>
      <c r="K1103" s="107"/>
      <c r="L1103" s="111"/>
      <c r="M1103" s="119"/>
      <c r="N1103" s="78"/>
    </row>
    <row r="1104" spans="1:14" customFormat="1" ht="15" customHeight="1" x14ac:dyDescent="0.25">
      <c r="A1104" s="108"/>
      <c r="B1104" s="108"/>
      <c r="C1104" s="78"/>
      <c r="D1104" s="78"/>
      <c r="E1104" s="80"/>
      <c r="F1104" s="82"/>
      <c r="G1104" s="109"/>
      <c r="H1104" s="100" t="s">
        <v>628</v>
      </c>
      <c r="I1104" s="102">
        <v>15</v>
      </c>
      <c r="J1104" s="104">
        <v>3</v>
      </c>
      <c r="K1104" s="106">
        <v>7</v>
      </c>
      <c r="L1104" s="110">
        <v>0.2</v>
      </c>
      <c r="M1104" s="117">
        <v>0.4667</v>
      </c>
      <c r="N1104" s="78"/>
    </row>
    <row r="1105" spans="1:14" customFormat="1" ht="15" customHeight="1" x14ac:dyDescent="0.25">
      <c r="A1105" s="108"/>
      <c r="B1105" s="108"/>
      <c r="C1105" s="78"/>
      <c r="D1105" s="78"/>
      <c r="E1105" s="80"/>
      <c r="F1105" s="82"/>
      <c r="G1105" s="101"/>
      <c r="H1105" s="101"/>
      <c r="I1105" s="103"/>
      <c r="J1105" s="105"/>
      <c r="K1105" s="107"/>
      <c r="L1105" s="111"/>
      <c r="M1105" s="119"/>
      <c r="N1105" s="78"/>
    </row>
    <row r="1106" spans="1:14" customFormat="1" ht="37.5" customHeight="1" x14ac:dyDescent="0.25">
      <c r="A1106" s="108"/>
      <c r="B1106" s="108"/>
      <c r="C1106" s="78"/>
      <c r="D1106" s="78"/>
      <c r="E1106" s="80"/>
      <c r="F1106" s="82"/>
      <c r="G1106" s="100" t="s">
        <v>629</v>
      </c>
      <c r="H1106" s="100" t="s">
        <v>630</v>
      </c>
      <c r="I1106" s="102">
        <v>50</v>
      </c>
      <c r="J1106" s="104">
        <v>16</v>
      </c>
      <c r="K1106" s="106">
        <v>25</v>
      </c>
      <c r="L1106" s="110">
        <v>0.32</v>
      </c>
      <c r="M1106" s="117">
        <v>0.5</v>
      </c>
      <c r="N1106" s="78"/>
    </row>
    <row r="1107" spans="1:14" customFormat="1" ht="15" customHeight="1" x14ac:dyDescent="0.25">
      <c r="A1107" s="108"/>
      <c r="B1107" s="108"/>
      <c r="C1107" s="78"/>
      <c r="D1107" s="78"/>
      <c r="E1107" s="80"/>
      <c r="F1107" s="82"/>
      <c r="G1107" s="109"/>
      <c r="H1107" s="101"/>
      <c r="I1107" s="103"/>
      <c r="J1107" s="105"/>
      <c r="K1107" s="107"/>
      <c r="L1107" s="111"/>
      <c r="M1107" s="119"/>
      <c r="N1107" s="78"/>
    </row>
    <row r="1108" spans="1:14" customFormat="1" ht="15" customHeight="1" x14ac:dyDescent="0.25">
      <c r="A1108" s="108"/>
      <c r="B1108" s="108"/>
      <c r="C1108" s="78"/>
      <c r="D1108" s="78"/>
      <c r="E1108" s="80"/>
      <c r="F1108" s="82"/>
      <c r="G1108" s="109"/>
      <c r="H1108" s="100" t="s">
        <v>631</v>
      </c>
      <c r="I1108" s="102">
        <v>3</v>
      </c>
      <c r="J1108" s="104">
        <v>1</v>
      </c>
      <c r="K1108" s="106">
        <v>1</v>
      </c>
      <c r="L1108" s="110">
        <v>0.33329999999999999</v>
      </c>
      <c r="M1108" s="117">
        <v>0.33329999999999999</v>
      </c>
      <c r="N1108" s="78"/>
    </row>
    <row r="1109" spans="1:14" customFormat="1" ht="32.25" customHeight="1" x14ac:dyDescent="0.25">
      <c r="A1109" s="88"/>
      <c r="B1109" s="88"/>
      <c r="C1109" s="79"/>
      <c r="D1109" s="79"/>
      <c r="E1109" s="81"/>
      <c r="F1109" s="83"/>
      <c r="G1109" s="101"/>
      <c r="H1109" s="101"/>
      <c r="I1109" s="103"/>
      <c r="J1109" s="105"/>
      <c r="K1109" s="107"/>
      <c r="L1109" s="111"/>
      <c r="M1109" s="119"/>
      <c r="N1109" s="79"/>
    </row>
    <row r="1110" spans="1:14" customFormat="1" ht="15" customHeight="1" x14ac:dyDescent="0.25">
      <c r="A1110" s="87" t="s">
        <v>904</v>
      </c>
      <c r="B1110" s="87" t="s">
        <v>35</v>
      </c>
      <c r="C1110" s="84" t="s">
        <v>11</v>
      </c>
      <c r="D1110" s="84" t="s">
        <v>118</v>
      </c>
      <c r="E1110" s="85" t="s">
        <v>139</v>
      </c>
      <c r="F1110" s="86" t="s">
        <v>140</v>
      </c>
      <c r="G1110" s="100" t="s">
        <v>632</v>
      </c>
      <c r="H1110" s="100" t="s">
        <v>633</v>
      </c>
      <c r="I1110" s="102">
        <v>100</v>
      </c>
      <c r="J1110" s="104">
        <v>10</v>
      </c>
      <c r="K1110" s="106">
        <v>10</v>
      </c>
      <c r="L1110" s="110">
        <v>0.1</v>
      </c>
      <c r="M1110" s="117">
        <v>0.1</v>
      </c>
      <c r="N1110" s="84" t="s">
        <v>48</v>
      </c>
    </row>
    <row r="1111" spans="1:14" customFormat="1" ht="15" customHeight="1" x14ac:dyDescent="0.25">
      <c r="A1111" s="108"/>
      <c r="B1111" s="108"/>
      <c r="C1111" s="78"/>
      <c r="D1111" s="78"/>
      <c r="E1111" s="80"/>
      <c r="F1111" s="82"/>
      <c r="G1111" s="101"/>
      <c r="H1111" s="101"/>
      <c r="I1111" s="103"/>
      <c r="J1111" s="105"/>
      <c r="K1111" s="107"/>
      <c r="L1111" s="111"/>
      <c r="M1111" s="119"/>
      <c r="N1111" s="78"/>
    </row>
    <row r="1112" spans="1:14" customFormat="1" ht="36" customHeight="1" x14ac:dyDescent="0.25">
      <c r="A1112" s="108"/>
      <c r="B1112" s="108"/>
      <c r="C1112" s="78"/>
      <c r="D1112" s="78"/>
      <c r="E1112" s="80"/>
      <c r="F1112" s="82"/>
      <c r="G1112" s="100" t="s">
        <v>634</v>
      </c>
      <c r="H1112" s="100" t="s">
        <v>635</v>
      </c>
      <c r="I1112" s="102">
        <v>100</v>
      </c>
      <c r="J1112" s="104">
        <v>25</v>
      </c>
      <c r="K1112" s="106">
        <v>25</v>
      </c>
      <c r="L1112" s="110">
        <v>0.25</v>
      </c>
      <c r="M1112" s="117">
        <v>0.25</v>
      </c>
      <c r="N1112" s="78"/>
    </row>
    <row r="1113" spans="1:14" customFormat="1" ht="15" customHeight="1" x14ac:dyDescent="0.25">
      <c r="A1113" s="88"/>
      <c r="B1113" s="88"/>
      <c r="C1113" s="79"/>
      <c r="D1113" s="79"/>
      <c r="E1113" s="81"/>
      <c r="F1113" s="83"/>
      <c r="G1113" s="101"/>
      <c r="H1113" s="101"/>
      <c r="I1113" s="103"/>
      <c r="J1113" s="105"/>
      <c r="K1113" s="107"/>
      <c r="L1113" s="111"/>
      <c r="M1113" s="119"/>
      <c r="N1113" s="79"/>
    </row>
    <row r="1114" spans="1:14" customFormat="1" ht="15" customHeight="1" x14ac:dyDescent="0.25">
      <c r="A1114" s="87" t="s">
        <v>944</v>
      </c>
      <c r="B1114" s="87" t="s">
        <v>141</v>
      </c>
      <c r="C1114" s="84" t="s">
        <v>75</v>
      </c>
      <c r="D1114" s="84" t="s">
        <v>142</v>
      </c>
      <c r="E1114" s="85" t="s">
        <v>143</v>
      </c>
      <c r="F1114" s="86" t="s">
        <v>144</v>
      </c>
      <c r="G1114" s="100" t="s">
        <v>636</v>
      </c>
      <c r="H1114" s="100" t="s">
        <v>637</v>
      </c>
      <c r="I1114" s="102">
        <v>100</v>
      </c>
      <c r="J1114" s="104">
        <v>25</v>
      </c>
      <c r="K1114" s="106">
        <v>25</v>
      </c>
      <c r="L1114" s="110">
        <v>0.25</v>
      </c>
      <c r="M1114" s="117">
        <v>0.25</v>
      </c>
      <c r="N1114" s="84" t="s">
        <v>146</v>
      </c>
    </row>
    <row r="1115" spans="1:14" customFormat="1" ht="15" customHeight="1" x14ac:dyDescent="0.25">
      <c r="A1115" s="108"/>
      <c r="B1115" s="108"/>
      <c r="C1115" s="78"/>
      <c r="D1115" s="78"/>
      <c r="E1115" s="80"/>
      <c r="F1115" s="82"/>
      <c r="G1115" s="101"/>
      <c r="H1115" s="101"/>
      <c r="I1115" s="103"/>
      <c r="J1115" s="105"/>
      <c r="K1115" s="107"/>
      <c r="L1115" s="111"/>
      <c r="M1115" s="119"/>
      <c r="N1115" s="78"/>
    </row>
    <row r="1116" spans="1:14" customFormat="1" ht="15" customHeight="1" x14ac:dyDescent="0.25">
      <c r="A1116" s="108"/>
      <c r="B1116" s="108"/>
      <c r="C1116" s="78"/>
      <c r="D1116" s="78"/>
      <c r="E1116" s="80"/>
      <c r="F1116" s="82"/>
      <c r="G1116" s="100" t="s">
        <v>638</v>
      </c>
      <c r="H1116" s="100" t="s">
        <v>639</v>
      </c>
      <c r="I1116" s="102">
        <v>100</v>
      </c>
      <c r="J1116" s="104">
        <v>25</v>
      </c>
      <c r="K1116" s="106">
        <v>25</v>
      </c>
      <c r="L1116" s="110">
        <v>0.25</v>
      </c>
      <c r="M1116" s="117">
        <v>0.25</v>
      </c>
      <c r="N1116" s="78"/>
    </row>
    <row r="1117" spans="1:14" customFormat="1" ht="15" customHeight="1" x14ac:dyDescent="0.25">
      <c r="A1117" s="108"/>
      <c r="B1117" s="108"/>
      <c r="C1117" s="78"/>
      <c r="D1117" s="78"/>
      <c r="E1117" s="80"/>
      <c r="F1117" s="82"/>
      <c r="G1117" s="101"/>
      <c r="H1117" s="101"/>
      <c r="I1117" s="103"/>
      <c r="J1117" s="105"/>
      <c r="K1117" s="107"/>
      <c r="L1117" s="111"/>
      <c r="M1117" s="119"/>
      <c r="N1117" s="78"/>
    </row>
    <row r="1118" spans="1:14" customFormat="1" ht="15" customHeight="1" x14ac:dyDescent="0.25">
      <c r="A1118" s="108"/>
      <c r="B1118" s="108"/>
      <c r="C1118" s="78"/>
      <c r="D1118" s="78"/>
      <c r="E1118" s="80"/>
      <c r="F1118" s="82"/>
      <c r="G1118" s="100" t="s">
        <v>640</v>
      </c>
      <c r="H1118" s="100" t="s">
        <v>641</v>
      </c>
      <c r="I1118" s="102">
        <v>100</v>
      </c>
      <c r="J1118" s="104">
        <v>25</v>
      </c>
      <c r="K1118" s="106">
        <v>25</v>
      </c>
      <c r="L1118" s="110">
        <v>0.25</v>
      </c>
      <c r="M1118" s="117">
        <v>0.25</v>
      </c>
      <c r="N1118" s="78"/>
    </row>
    <row r="1119" spans="1:14" customFormat="1" ht="15" customHeight="1" x14ac:dyDescent="0.25">
      <c r="A1119" s="108"/>
      <c r="B1119" s="108"/>
      <c r="C1119" s="78"/>
      <c r="D1119" s="78"/>
      <c r="E1119" s="80"/>
      <c r="F1119" s="82"/>
      <c r="G1119" s="101"/>
      <c r="H1119" s="101"/>
      <c r="I1119" s="103"/>
      <c r="J1119" s="105"/>
      <c r="K1119" s="107"/>
      <c r="L1119" s="111"/>
      <c r="M1119" s="119"/>
      <c r="N1119" s="78"/>
    </row>
    <row r="1120" spans="1:14" customFormat="1" ht="15" customHeight="1" x14ac:dyDescent="0.25">
      <c r="A1120" s="108"/>
      <c r="B1120" s="108"/>
      <c r="C1120" s="78"/>
      <c r="D1120" s="78"/>
      <c r="E1120" s="80"/>
      <c r="F1120" s="82"/>
      <c r="G1120" s="100" t="s">
        <v>642</v>
      </c>
      <c r="H1120" s="100" t="s">
        <v>643</v>
      </c>
      <c r="I1120" s="102">
        <v>100</v>
      </c>
      <c r="J1120" s="104">
        <v>25</v>
      </c>
      <c r="K1120" s="106">
        <v>25</v>
      </c>
      <c r="L1120" s="110">
        <v>0.25</v>
      </c>
      <c r="M1120" s="117">
        <v>0.25</v>
      </c>
      <c r="N1120" s="78"/>
    </row>
    <row r="1121" spans="1:14" customFormat="1" ht="22.5" customHeight="1" x14ac:dyDescent="0.25">
      <c r="A1121" s="108"/>
      <c r="B1121" s="108"/>
      <c r="C1121" s="78"/>
      <c r="D1121" s="78"/>
      <c r="E1121" s="80"/>
      <c r="F1121" s="82"/>
      <c r="G1121" s="101"/>
      <c r="H1121" s="101"/>
      <c r="I1121" s="103"/>
      <c r="J1121" s="105"/>
      <c r="K1121" s="107"/>
      <c r="L1121" s="111"/>
      <c r="M1121" s="119"/>
      <c r="N1121" s="78"/>
    </row>
    <row r="1122" spans="1:14" customFormat="1" ht="15" customHeight="1" x14ac:dyDescent="0.25">
      <c r="A1122" s="108"/>
      <c r="B1122" s="108"/>
      <c r="C1122" s="78"/>
      <c r="D1122" s="78"/>
      <c r="E1122" s="80"/>
      <c r="F1122" s="82"/>
      <c r="G1122" s="100" t="s">
        <v>644</v>
      </c>
      <c r="H1122" s="100" t="s">
        <v>645</v>
      </c>
      <c r="I1122" s="102">
        <v>4</v>
      </c>
      <c r="J1122" s="104">
        <v>1</v>
      </c>
      <c r="K1122" s="106">
        <v>1</v>
      </c>
      <c r="L1122" s="110">
        <v>0.25</v>
      </c>
      <c r="M1122" s="117">
        <v>0.25</v>
      </c>
      <c r="N1122" s="78"/>
    </row>
    <row r="1123" spans="1:14" customFormat="1" ht="15" customHeight="1" x14ac:dyDescent="0.25">
      <c r="A1123" s="108"/>
      <c r="B1123" s="108"/>
      <c r="C1123" s="78"/>
      <c r="D1123" s="78"/>
      <c r="E1123" s="80"/>
      <c r="F1123" s="82"/>
      <c r="G1123" s="101"/>
      <c r="H1123" s="101"/>
      <c r="I1123" s="103"/>
      <c r="J1123" s="105"/>
      <c r="K1123" s="107"/>
      <c r="L1123" s="111"/>
      <c r="M1123" s="119"/>
      <c r="N1123" s="78"/>
    </row>
    <row r="1124" spans="1:14" customFormat="1" ht="18.75" customHeight="1" x14ac:dyDescent="0.25">
      <c r="A1124" s="108"/>
      <c r="B1124" s="108"/>
      <c r="C1124" s="78"/>
      <c r="D1124" s="78"/>
      <c r="E1124" s="80"/>
      <c r="F1124" s="82"/>
      <c r="G1124" s="100" t="s">
        <v>646</v>
      </c>
      <c r="H1124" s="100" t="s">
        <v>647</v>
      </c>
      <c r="I1124" s="102">
        <v>1</v>
      </c>
      <c r="J1124" s="104">
        <v>1</v>
      </c>
      <c r="K1124" s="106">
        <v>1</v>
      </c>
      <c r="L1124" s="110">
        <v>1</v>
      </c>
      <c r="M1124" s="117">
        <v>1</v>
      </c>
      <c r="N1124" s="78"/>
    </row>
    <row r="1125" spans="1:14" customFormat="1" ht="15" customHeight="1" x14ac:dyDescent="0.25">
      <c r="A1125" s="108"/>
      <c r="B1125" s="108"/>
      <c r="C1125" s="78"/>
      <c r="D1125" s="78"/>
      <c r="E1125" s="80"/>
      <c r="F1125" s="82"/>
      <c r="G1125" s="101"/>
      <c r="H1125" s="101"/>
      <c r="I1125" s="103"/>
      <c r="J1125" s="105"/>
      <c r="K1125" s="107"/>
      <c r="L1125" s="111"/>
      <c r="M1125" s="119"/>
      <c r="N1125" s="78"/>
    </row>
    <row r="1126" spans="1:14" customFormat="1" ht="15" customHeight="1" x14ac:dyDescent="0.25">
      <c r="A1126" s="108"/>
      <c r="B1126" s="108"/>
      <c r="C1126" s="78"/>
      <c r="D1126" s="78"/>
      <c r="E1126" s="80"/>
      <c r="F1126" s="82"/>
      <c r="G1126" s="100" t="s">
        <v>648</v>
      </c>
      <c r="H1126" s="100" t="s">
        <v>649</v>
      </c>
      <c r="I1126" s="102">
        <v>4</v>
      </c>
      <c r="J1126" s="104">
        <v>1</v>
      </c>
      <c r="K1126" s="106">
        <v>1</v>
      </c>
      <c r="L1126" s="110">
        <v>0.25</v>
      </c>
      <c r="M1126" s="117">
        <v>0.25</v>
      </c>
      <c r="N1126" s="78"/>
    </row>
    <row r="1127" spans="1:14" customFormat="1" ht="24.75" customHeight="1" x14ac:dyDescent="0.25">
      <c r="A1127" s="108"/>
      <c r="B1127" s="108"/>
      <c r="C1127" s="78"/>
      <c r="D1127" s="78"/>
      <c r="E1127" s="80"/>
      <c r="F1127" s="82"/>
      <c r="G1127" s="101"/>
      <c r="H1127" s="101"/>
      <c r="I1127" s="103"/>
      <c r="J1127" s="105"/>
      <c r="K1127" s="107"/>
      <c r="L1127" s="111"/>
      <c r="M1127" s="119"/>
      <c r="N1127" s="78"/>
    </row>
    <row r="1128" spans="1:14" customFormat="1" ht="15" customHeight="1" x14ac:dyDescent="0.25">
      <c r="A1128" s="108"/>
      <c r="B1128" s="108"/>
      <c r="C1128" s="78"/>
      <c r="D1128" s="78"/>
      <c r="E1128" s="80"/>
      <c r="F1128" s="82"/>
      <c r="G1128" s="100" t="s">
        <v>650</v>
      </c>
      <c r="H1128" s="100" t="s">
        <v>651</v>
      </c>
      <c r="I1128" s="102">
        <v>100</v>
      </c>
      <c r="J1128" s="104">
        <v>25</v>
      </c>
      <c r="K1128" s="106">
        <v>26</v>
      </c>
      <c r="L1128" s="110">
        <v>0.25</v>
      </c>
      <c r="M1128" s="117">
        <v>0.26</v>
      </c>
      <c r="N1128" s="78"/>
    </row>
    <row r="1129" spans="1:14" customFormat="1" ht="15" customHeight="1" x14ac:dyDescent="0.25">
      <c r="A1129" s="108"/>
      <c r="B1129" s="108"/>
      <c r="C1129" s="78"/>
      <c r="D1129" s="78"/>
      <c r="E1129" s="80"/>
      <c r="F1129" s="82"/>
      <c r="G1129" s="101"/>
      <c r="H1129" s="101"/>
      <c r="I1129" s="103"/>
      <c r="J1129" s="105"/>
      <c r="K1129" s="107"/>
      <c r="L1129" s="111"/>
      <c r="M1129" s="119"/>
      <c r="N1129" s="78"/>
    </row>
    <row r="1130" spans="1:14" customFormat="1" ht="22.5" customHeight="1" x14ac:dyDescent="0.25">
      <c r="A1130" s="108"/>
      <c r="B1130" s="108"/>
      <c r="C1130" s="78"/>
      <c r="D1130" s="78"/>
      <c r="E1130" s="80"/>
      <c r="F1130" s="82"/>
      <c r="G1130" s="100" t="s">
        <v>652</v>
      </c>
      <c r="H1130" s="100" t="s">
        <v>653</v>
      </c>
      <c r="I1130" s="102">
        <v>100</v>
      </c>
      <c r="J1130" s="104">
        <v>25</v>
      </c>
      <c r="K1130" s="106">
        <v>25</v>
      </c>
      <c r="L1130" s="110">
        <v>0.25</v>
      </c>
      <c r="M1130" s="117">
        <v>0.25</v>
      </c>
      <c r="N1130" s="78"/>
    </row>
    <row r="1131" spans="1:14" customFormat="1" ht="15" customHeight="1" x14ac:dyDescent="0.25">
      <c r="A1131" s="108"/>
      <c r="B1131" s="108"/>
      <c r="C1131" s="78"/>
      <c r="D1131" s="78"/>
      <c r="E1131" s="80"/>
      <c r="F1131" s="82"/>
      <c r="G1131" s="101"/>
      <c r="H1131" s="101"/>
      <c r="I1131" s="103"/>
      <c r="J1131" s="105"/>
      <c r="K1131" s="107"/>
      <c r="L1131" s="111"/>
      <c r="M1131" s="119"/>
      <c r="N1131" s="78"/>
    </row>
    <row r="1132" spans="1:14" customFormat="1" ht="15" customHeight="1" x14ac:dyDescent="0.25">
      <c r="A1132" s="108"/>
      <c r="B1132" s="108"/>
      <c r="C1132" s="78"/>
      <c r="D1132" s="78"/>
      <c r="E1132" s="80"/>
      <c r="F1132" s="82"/>
      <c r="G1132" s="100" t="s">
        <v>654</v>
      </c>
      <c r="H1132" s="100" t="s">
        <v>655</v>
      </c>
      <c r="I1132" s="102">
        <v>100</v>
      </c>
      <c r="J1132" s="104">
        <v>25</v>
      </c>
      <c r="K1132" s="106">
        <v>25</v>
      </c>
      <c r="L1132" s="110">
        <v>0.25</v>
      </c>
      <c r="M1132" s="117">
        <v>0.25</v>
      </c>
      <c r="N1132" s="78"/>
    </row>
    <row r="1133" spans="1:14" customFormat="1" ht="21" customHeight="1" x14ac:dyDescent="0.25">
      <c r="A1133" s="108"/>
      <c r="B1133" s="108"/>
      <c r="C1133" s="78"/>
      <c r="D1133" s="78"/>
      <c r="E1133" s="80"/>
      <c r="F1133" s="82"/>
      <c r="G1133" s="101"/>
      <c r="H1133" s="101"/>
      <c r="I1133" s="103"/>
      <c r="J1133" s="105"/>
      <c r="K1133" s="107"/>
      <c r="L1133" s="111"/>
      <c r="M1133" s="119"/>
      <c r="N1133" s="78"/>
    </row>
    <row r="1134" spans="1:14" customFormat="1" ht="15" customHeight="1" x14ac:dyDescent="0.25">
      <c r="A1134" s="108"/>
      <c r="B1134" s="108"/>
      <c r="C1134" s="78"/>
      <c r="D1134" s="78"/>
      <c r="E1134" s="80"/>
      <c r="F1134" s="82"/>
      <c r="G1134" s="100" t="s">
        <v>656</v>
      </c>
      <c r="H1134" s="100" t="s">
        <v>657</v>
      </c>
      <c r="I1134" s="102">
        <v>2</v>
      </c>
      <c r="J1134" s="104">
        <v>1</v>
      </c>
      <c r="K1134" s="106">
        <v>1</v>
      </c>
      <c r="L1134" s="110">
        <v>0.5</v>
      </c>
      <c r="M1134" s="117">
        <v>0.5</v>
      </c>
      <c r="N1134" s="78"/>
    </row>
    <row r="1135" spans="1:14" customFormat="1" ht="15" customHeight="1" x14ac:dyDescent="0.25">
      <c r="A1135" s="108"/>
      <c r="B1135" s="108"/>
      <c r="C1135" s="78"/>
      <c r="D1135" s="78"/>
      <c r="E1135" s="80"/>
      <c r="F1135" s="82"/>
      <c r="G1135" s="101"/>
      <c r="H1135" s="101"/>
      <c r="I1135" s="103"/>
      <c r="J1135" s="105"/>
      <c r="K1135" s="107"/>
      <c r="L1135" s="111"/>
      <c r="M1135" s="119"/>
      <c r="N1135" s="78"/>
    </row>
    <row r="1136" spans="1:14" customFormat="1" ht="26.25" customHeight="1" x14ac:dyDescent="0.25">
      <c r="A1136" s="108"/>
      <c r="B1136" s="108"/>
      <c r="C1136" s="78"/>
      <c r="D1136" s="78"/>
      <c r="E1136" s="80"/>
      <c r="F1136" s="82"/>
      <c r="G1136" s="100" t="s">
        <v>658</v>
      </c>
      <c r="H1136" s="100" t="s">
        <v>659</v>
      </c>
      <c r="I1136" s="102">
        <v>4</v>
      </c>
      <c r="J1136" s="104">
        <v>1</v>
      </c>
      <c r="K1136" s="106">
        <v>1</v>
      </c>
      <c r="L1136" s="110">
        <v>0.25</v>
      </c>
      <c r="M1136" s="117">
        <v>0.25</v>
      </c>
      <c r="N1136" s="78"/>
    </row>
    <row r="1137" spans="1:14" customFormat="1" ht="15" customHeight="1" x14ac:dyDescent="0.25">
      <c r="A1137" s="108"/>
      <c r="B1137" s="108"/>
      <c r="C1137" s="78"/>
      <c r="D1137" s="78"/>
      <c r="E1137" s="80"/>
      <c r="F1137" s="82"/>
      <c r="G1137" s="101"/>
      <c r="H1137" s="101"/>
      <c r="I1137" s="103"/>
      <c r="J1137" s="105"/>
      <c r="K1137" s="107"/>
      <c r="L1137" s="111"/>
      <c r="M1137" s="119"/>
      <c r="N1137" s="78"/>
    </row>
    <row r="1138" spans="1:14" customFormat="1" ht="15" customHeight="1" x14ac:dyDescent="0.25">
      <c r="A1138" s="108"/>
      <c r="B1138" s="108"/>
      <c r="C1138" s="78"/>
      <c r="D1138" s="78"/>
      <c r="E1138" s="80"/>
      <c r="F1138" s="82"/>
      <c r="G1138" s="100" t="s">
        <v>660</v>
      </c>
      <c r="H1138" s="100" t="s">
        <v>661</v>
      </c>
      <c r="I1138" s="102">
        <v>4</v>
      </c>
      <c r="J1138" s="104">
        <v>1</v>
      </c>
      <c r="K1138" s="106">
        <v>1</v>
      </c>
      <c r="L1138" s="110">
        <v>0.25</v>
      </c>
      <c r="M1138" s="117">
        <v>0.25</v>
      </c>
      <c r="N1138" s="78"/>
    </row>
    <row r="1139" spans="1:14" customFormat="1" ht="26.25" customHeight="1" x14ac:dyDescent="0.25">
      <c r="A1139" s="108"/>
      <c r="B1139" s="108"/>
      <c r="C1139" s="78"/>
      <c r="D1139" s="78"/>
      <c r="E1139" s="80"/>
      <c r="F1139" s="82"/>
      <c r="G1139" s="101"/>
      <c r="H1139" s="101"/>
      <c r="I1139" s="103"/>
      <c r="J1139" s="105"/>
      <c r="K1139" s="107"/>
      <c r="L1139" s="111"/>
      <c r="M1139" s="119"/>
      <c r="N1139" s="78"/>
    </row>
    <row r="1140" spans="1:14" customFormat="1" ht="15" customHeight="1" x14ac:dyDescent="0.25">
      <c r="A1140" s="108"/>
      <c r="B1140" s="108"/>
      <c r="C1140" s="78"/>
      <c r="D1140" s="78"/>
      <c r="E1140" s="80"/>
      <c r="F1140" s="82"/>
      <c r="G1140" s="100" t="s">
        <v>662</v>
      </c>
      <c r="H1140" s="100" t="s">
        <v>663</v>
      </c>
      <c r="I1140" s="102">
        <v>100</v>
      </c>
      <c r="J1140" s="104">
        <v>25</v>
      </c>
      <c r="K1140" s="106">
        <v>25</v>
      </c>
      <c r="L1140" s="110">
        <v>0.25</v>
      </c>
      <c r="M1140" s="117">
        <v>0.25</v>
      </c>
      <c r="N1140" s="78"/>
    </row>
    <row r="1141" spans="1:14" customFormat="1" ht="15" customHeight="1" x14ac:dyDescent="0.25">
      <c r="A1141" s="108"/>
      <c r="B1141" s="108"/>
      <c r="C1141" s="78"/>
      <c r="D1141" s="78"/>
      <c r="E1141" s="80"/>
      <c r="F1141" s="82"/>
      <c r="G1141" s="101"/>
      <c r="H1141" s="101"/>
      <c r="I1141" s="103"/>
      <c r="J1141" s="105"/>
      <c r="K1141" s="107"/>
      <c r="L1141" s="111"/>
      <c r="M1141" s="119"/>
      <c r="N1141" s="78"/>
    </row>
    <row r="1142" spans="1:14" customFormat="1" ht="15" customHeight="1" x14ac:dyDescent="0.25">
      <c r="A1142" s="108"/>
      <c r="B1142" s="108"/>
      <c r="C1142" s="78"/>
      <c r="D1142" s="78"/>
      <c r="E1142" s="80"/>
      <c r="F1142" s="82"/>
      <c r="G1142" s="100" t="s">
        <v>664</v>
      </c>
      <c r="H1142" s="100" t="s">
        <v>665</v>
      </c>
      <c r="I1142" s="102">
        <v>100</v>
      </c>
      <c r="J1142" s="104">
        <v>25</v>
      </c>
      <c r="K1142" s="106">
        <v>25</v>
      </c>
      <c r="L1142" s="110">
        <v>0.25</v>
      </c>
      <c r="M1142" s="117">
        <v>0.25</v>
      </c>
      <c r="N1142" s="78"/>
    </row>
    <row r="1143" spans="1:14" customFormat="1" ht="15" customHeight="1" x14ac:dyDescent="0.25">
      <c r="A1143" s="88"/>
      <c r="B1143" s="88"/>
      <c r="C1143" s="79"/>
      <c r="D1143" s="79"/>
      <c r="E1143" s="81"/>
      <c r="F1143" s="83"/>
      <c r="G1143" s="101"/>
      <c r="H1143" s="101"/>
      <c r="I1143" s="103"/>
      <c r="J1143" s="105"/>
      <c r="K1143" s="107"/>
      <c r="L1143" s="111"/>
      <c r="M1143" s="119"/>
      <c r="N1143" s="79"/>
    </row>
    <row r="1144" spans="1:14" customFormat="1" ht="15" customHeight="1" x14ac:dyDescent="0.25">
      <c r="A1144" s="87" t="s">
        <v>944</v>
      </c>
      <c r="B1144" s="87" t="s">
        <v>141</v>
      </c>
      <c r="C1144" s="84" t="s">
        <v>75</v>
      </c>
      <c r="D1144" s="84" t="s">
        <v>147</v>
      </c>
      <c r="E1144" s="85" t="s">
        <v>666</v>
      </c>
      <c r="F1144" s="86" t="s">
        <v>148</v>
      </c>
      <c r="G1144" s="100" t="s">
        <v>667</v>
      </c>
      <c r="H1144" s="100" t="s">
        <v>668</v>
      </c>
      <c r="I1144" s="102">
        <v>1</v>
      </c>
      <c r="J1144" s="104">
        <v>0</v>
      </c>
      <c r="K1144" s="106">
        <v>0</v>
      </c>
      <c r="L1144" s="110">
        <v>0</v>
      </c>
      <c r="M1144" s="117">
        <v>0</v>
      </c>
      <c r="N1144" s="84" t="s">
        <v>149</v>
      </c>
    </row>
    <row r="1145" spans="1:14" customFormat="1" ht="15" customHeight="1" x14ac:dyDescent="0.25">
      <c r="A1145" s="108"/>
      <c r="B1145" s="108"/>
      <c r="C1145" s="78"/>
      <c r="D1145" s="78"/>
      <c r="E1145" s="80"/>
      <c r="F1145" s="82"/>
      <c r="G1145" s="109"/>
      <c r="H1145" s="101"/>
      <c r="I1145" s="103"/>
      <c r="J1145" s="105"/>
      <c r="K1145" s="107"/>
      <c r="L1145" s="111"/>
      <c r="M1145" s="119"/>
      <c r="N1145" s="78"/>
    </row>
    <row r="1146" spans="1:14" customFormat="1" ht="15" customHeight="1" x14ac:dyDescent="0.25">
      <c r="A1146" s="108"/>
      <c r="B1146" s="108"/>
      <c r="C1146" s="78"/>
      <c r="D1146" s="78"/>
      <c r="E1146" s="80"/>
      <c r="F1146" s="82"/>
      <c r="G1146" s="109"/>
      <c r="H1146" s="100" t="s">
        <v>241</v>
      </c>
      <c r="I1146" s="102">
        <v>1</v>
      </c>
      <c r="J1146" s="104">
        <v>1</v>
      </c>
      <c r="K1146" s="106">
        <v>0</v>
      </c>
      <c r="L1146" s="110">
        <v>1</v>
      </c>
      <c r="M1146" s="117">
        <v>0</v>
      </c>
      <c r="N1146" s="78"/>
    </row>
    <row r="1147" spans="1:14" customFormat="1" ht="15" customHeight="1" x14ac:dyDescent="0.25">
      <c r="A1147" s="108"/>
      <c r="B1147" s="108"/>
      <c r="C1147" s="78"/>
      <c r="D1147" s="78"/>
      <c r="E1147" s="80"/>
      <c r="F1147" s="82"/>
      <c r="G1147" s="109"/>
      <c r="H1147" s="101"/>
      <c r="I1147" s="103"/>
      <c r="J1147" s="105"/>
      <c r="K1147" s="107"/>
      <c r="L1147" s="111"/>
      <c r="M1147" s="119"/>
      <c r="N1147" s="78"/>
    </row>
    <row r="1148" spans="1:14" customFormat="1" ht="15" customHeight="1" x14ac:dyDescent="0.25">
      <c r="A1148" s="108"/>
      <c r="B1148" s="108"/>
      <c r="C1148" s="78"/>
      <c r="D1148" s="78"/>
      <c r="E1148" s="80"/>
      <c r="F1148" s="82"/>
      <c r="G1148" s="109"/>
      <c r="H1148" s="100" t="s">
        <v>669</v>
      </c>
      <c r="I1148" s="102">
        <v>1</v>
      </c>
      <c r="J1148" s="104">
        <v>1</v>
      </c>
      <c r="K1148" s="106">
        <v>0</v>
      </c>
      <c r="L1148" s="110">
        <v>1</v>
      </c>
      <c r="M1148" s="117">
        <v>0</v>
      </c>
      <c r="N1148" s="78"/>
    </row>
    <row r="1149" spans="1:14" customFormat="1" ht="15" customHeight="1" x14ac:dyDescent="0.25">
      <c r="A1149" s="108"/>
      <c r="B1149" s="108"/>
      <c r="C1149" s="78"/>
      <c r="D1149" s="78"/>
      <c r="E1149" s="80"/>
      <c r="F1149" s="82"/>
      <c r="G1149" s="109"/>
      <c r="H1149" s="101"/>
      <c r="I1149" s="103"/>
      <c r="J1149" s="105"/>
      <c r="K1149" s="107"/>
      <c r="L1149" s="111"/>
      <c r="M1149" s="119"/>
      <c r="N1149" s="78"/>
    </row>
    <row r="1150" spans="1:14" customFormat="1" ht="15" customHeight="1" x14ac:dyDescent="0.25">
      <c r="A1150" s="108"/>
      <c r="B1150" s="108"/>
      <c r="C1150" s="78"/>
      <c r="D1150" s="78"/>
      <c r="E1150" s="80"/>
      <c r="F1150" s="82"/>
      <c r="G1150" s="109"/>
      <c r="H1150" s="100" t="s">
        <v>243</v>
      </c>
      <c r="I1150" s="102">
        <v>1</v>
      </c>
      <c r="J1150" s="104">
        <v>1</v>
      </c>
      <c r="K1150" s="106">
        <v>0</v>
      </c>
      <c r="L1150" s="110">
        <v>1</v>
      </c>
      <c r="M1150" s="117">
        <v>0</v>
      </c>
      <c r="N1150" s="78"/>
    </row>
    <row r="1151" spans="1:14" customFormat="1" ht="15" customHeight="1" x14ac:dyDescent="0.25">
      <c r="A1151" s="108"/>
      <c r="B1151" s="108"/>
      <c r="C1151" s="78"/>
      <c r="D1151" s="78"/>
      <c r="E1151" s="80"/>
      <c r="F1151" s="82"/>
      <c r="G1151" s="101"/>
      <c r="H1151" s="101"/>
      <c r="I1151" s="103"/>
      <c r="J1151" s="105"/>
      <c r="K1151" s="107"/>
      <c r="L1151" s="111"/>
      <c r="M1151" s="119"/>
      <c r="N1151" s="78"/>
    </row>
    <row r="1152" spans="1:14" customFormat="1" ht="15" customHeight="1" x14ac:dyDescent="0.25">
      <c r="A1152" s="108"/>
      <c r="B1152" s="108"/>
      <c r="C1152" s="78"/>
      <c r="D1152" s="78"/>
      <c r="E1152" s="80"/>
      <c r="F1152" s="82"/>
      <c r="G1152" s="100" t="s">
        <v>670</v>
      </c>
      <c r="H1152" s="100" t="s">
        <v>671</v>
      </c>
      <c r="I1152" s="102">
        <v>1</v>
      </c>
      <c r="J1152" s="104">
        <v>0</v>
      </c>
      <c r="K1152" s="106">
        <v>0</v>
      </c>
      <c r="L1152" s="110">
        <v>0</v>
      </c>
      <c r="M1152" s="117">
        <v>0</v>
      </c>
      <c r="N1152" s="78"/>
    </row>
    <row r="1153" spans="1:14" customFormat="1" ht="15" customHeight="1" x14ac:dyDescent="0.25">
      <c r="A1153" s="108"/>
      <c r="B1153" s="108"/>
      <c r="C1153" s="78"/>
      <c r="D1153" s="78"/>
      <c r="E1153" s="80"/>
      <c r="F1153" s="82"/>
      <c r="G1153" s="101"/>
      <c r="H1153" s="101"/>
      <c r="I1153" s="103"/>
      <c r="J1153" s="105"/>
      <c r="K1153" s="107"/>
      <c r="L1153" s="111"/>
      <c r="M1153" s="119"/>
      <c r="N1153" s="78"/>
    </row>
    <row r="1154" spans="1:14" customFormat="1" ht="15" customHeight="1" x14ac:dyDescent="0.25">
      <c r="A1154" s="108"/>
      <c r="B1154" s="108"/>
      <c r="C1154" s="78"/>
      <c r="D1154" s="78"/>
      <c r="E1154" s="80"/>
      <c r="F1154" s="82"/>
      <c r="G1154" s="100" t="s">
        <v>672</v>
      </c>
      <c r="H1154" s="100" t="s">
        <v>673</v>
      </c>
      <c r="I1154" s="102">
        <v>90</v>
      </c>
      <c r="J1154" s="104">
        <v>30</v>
      </c>
      <c r="K1154" s="106">
        <v>30</v>
      </c>
      <c r="L1154" s="110">
        <v>0.33329999999999999</v>
      </c>
      <c r="M1154" s="117">
        <v>0.33329999999999999</v>
      </c>
      <c r="N1154" s="78"/>
    </row>
    <row r="1155" spans="1:14" customFormat="1" ht="15" customHeight="1" x14ac:dyDescent="0.25">
      <c r="A1155" s="108"/>
      <c r="B1155" s="108"/>
      <c r="C1155" s="78"/>
      <c r="D1155" s="78"/>
      <c r="E1155" s="80"/>
      <c r="F1155" s="82"/>
      <c r="G1155" s="109"/>
      <c r="H1155" s="101"/>
      <c r="I1155" s="103"/>
      <c r="J1155" s="105"/>
      <c r="K1155" s="107"/>
      <c r="L1155" s="111"/>
      <c r="M1155" s="119"/>
      <c r="N1155" s="78"/>
    </row>
    <row r="1156" spans="1:14" customFormat="1" ht="15" customHeight="1" x14ac:dyDescent="0.25">
      <c r="A1156" s="108"/>
      <c r="B1156" s="108"/>
      <c r="C1156" s="78"/>
      <c r="D1156" s="78"/>
      <c r="E1156" s="80"/>
      <c r="F1156" s="82"/>
      <c r="G1156" s="109"/>
      <c r="H1156" s="100" t="s">
        <v>416</v>
      </c>
      <c r="I1156" s="102">
        <v>10</v>
      </c>
      <c r="J1156" s="104">
        <v>9</v>
      </c>
      <c r="K1156" s="106">
        <v>9</v>
      </c>
      <c r="L1156" s="110">
        <v>0.9</v>
      </c>
      <c r="M1156" s="117">
        <v>0.9</v>
      </c>
      <c r="N1156" s="78"/>
    </row>
    <row r="1157" spans="1:14" customFormat="1" ht="15" customHeight="1" x14ac:dyDescent="0.25">
      <c r="A1157" s="108"/>
      <c r="B1157" s="108"/>
      <c r="C1157" s="78"/>
      <c r="D1157" s="78"/>
      <c r="E1157" s="80"/>
      <c r="F1157" s="82"/>
      <c r="G1157" s="109"/>
      <c r="H1157" s="101"/>
      <c r="I1157" s="103"/>
      <c r="J1157" s="105"/>
      <c r="K1157" s="107"/>
      <c r="L1157" s="111"/>
      <c r="M1157" s="119"/>
      <c r="N1157" s="78"/>
    </row>
    <row r="1158" spans="1:14" customFormat="1" ht="15" customHeight="1" x14ac:dyDescent="0.25">
      <c r="A1158" s="108"/>
      <c r="B1158" s="108"/>
      <c r="C1158" s="78"/>
      <c r="D1158" s="78"/>
      <c r="E1158" s="80"/>
      <c r="F1158" s="82"/>
      <c r="G1158" s="109"/>
      <c r="H1158" s="100" t="s">
        <v>268</v>
      </c>
      <c r="I1158" s="102">
        <v>10</v>
      </c>
      <c r="J1158" s="104">
        <v>9</v>
      </c>
      <c r="K1158" s="106">
        <v>9</v>
      </c>
      <c r="L1158" s="110">
        <v>0.9</v>
      </c>
      <c r="M1158" s="117">
        <v>0.9</v>
      </c>
      <c r="N1158" s="78"/>
    </row>
    <row r="1159" spans="1:14" customFormat="1" ht="15" customHeight="1" x14ac:dyDescent="0.25">
      <c r="A1159" s="108"/>
      <c r="B1159" s="108"/>
      <c r="C1159" s="78"/>
      <c r="D1159" s="78"/>
      <c r="E1159" s="80"/>
      <c r="F1159" s="82"/>
      <c r="G1159" s="109"/>
      <c r="H1159" s="101"/>
      <c r="I1159" s="103"/>
      <c r="J1159" s="105"/>
      <c r="K1159" s="107"/>
      <c r="L1159" s="111"/>
      <c r="M1159" s="119"/>
      <c r="N1159" s="78"/>
    </row>
    <row r="1160" spans="1:14" customFormat="1" ht="15" customHeight="1" x14ac:dyDescent="0.25">
      <c r="A1160" s="108"/>
      <c r="B1160" s="108"/>
      <c r="C1160" s="78"/>
      <c r="D1160" s="78"/>
      <c r="E1160" s="80"/>
      <c r="F1160" s="82"/>
      <c r="G1160" s="109"/>
      <c r="H1160" s="100" t="s">
        <v>674</v>
      </c>
      <c r="I1160" s="102">
        <v>10</v>
      </c>
      <c r="J1160" s="104">
        <v>10</v>
      </c>
      <c r="K1160" s="106">
        <v>8</v>
      </c>
      <c r="L1160" s="110">
        <v>1</v>
      </c>
      <c r="M1160" s="117">
        <v>0.8</v>
      </c>
      <c r="N1160" s="78"/>
    </row>
    <row r="1161" spans="1:14" customFormat="1" ht="15" customHeight="1" x14ac:dyDescent="0.25">
      <c r="A1161" s="108"/>
      <c r="B1161" s="108"/>
      <c r="C1161" s="78"/>
      <c r="D1161" s="78"/>
      <c r="E1161" s="80"/>
      <c r="F1161" s="82"/>
      <c r="G1161" s="101"/>
      <c r="H1161" s="101"/>
      <c r="I1161" s="103"/>
      <c r="J1161" s="105"/>
      <c r="K1161" s="107"/>
      <c r="L1161" s="111"/>
      <c r="M1161" s="119"/>
      <c r="N1161" s="78"/>
    </row>
    <row r="1162" spans="1:14" customFormat="1" ht="15" customHeight="1" x14ac:dyDescent="0.25">
      <c r="A1162" s="108"/>
      <c r="B1162" s="108"/>
      <c r="C1162" s="78"/>
      <c r="D1162" s="78"/>
      <c r="E1162" s="80"/>
      <c r="F1162" s="82"/>
      <c r="G1162" s="100" t="s">
        <v>675</v>
      </c>
      <c r="H1162" s="100" t="s">
        <v>676</v>
      </c>
      <c r="I1162" s="102">
        <v>7</v>
      </c>
      <c r="J1162" s="104">
        <v>1</v>
      </c>
      <c r="K1162" s="106">
        <v>1</v>
      </c>
      <c r="L1162" s="110">
        <v>0.1429</v>
      </c>
      <c r="M1162" s="117">
        <v>0.1429</v>
      </c>
      <c r="N1162" s="78"/>
    </row>
    <row r="1163" spans="1:14" customFormat="1" ht="15" customHeight="1" x14ac:dyDescent="0.25">
      <c r="A1163" s="108"/>
      <c r="B1163" s="108"/>
      <c r="C1163" s="78"/>
      <c r="D1163" s="78"/>
      <c r="E1163" s="80"/>
      <c r="F1163" s="82"/>
      <c r="G1163" s="101"/>
      <c r="H1163" s="101"/>
      <c r="I1163" s="103"/>
      <c r="J1163" s="105"/>
      <c r="K1163" s="107"/>
      <c r="L1163" s="111"/>
      <c r="M1163" s="119"/>
      <c r="N1163" s="78"/>
    </row>
    <row r="1164" spans="1:14" customFormat="1" ht="15" customHeight="1" x14ac:dyDescent="0.25">
      <c r="A1164" s="108"/>
      <c r="B1164" s="108"/>
      <c r="C1164" s="78"/>
      <c r="D1164" s="78"/>
      <c r="E1164" s="80"/>
      <c r="F1164" s="82"/>
      <c r="G1164" s="100" t="s">
        <v>677</v>
      </c>
      <c r="H1164" s="100" t="s">
        <v>678</v>
      </c>
      <c r="I1164" s="102">
        <v>99.7</v>
      </c>
      <c r="J1164" s="104">
        <v>40</v>
      </c>
      <c r="K1164" s="106">
        <v>40</v>
      </c>
      <c r="L1164" s="110">
        <v>0.4012</v>
      </c>
      <c r="M1164" s="117">
        <v>0.4012</v>
      </c>
      <c r="N1164" s="78"/>
    </row>
    <row r="1165" spans="1:14" customFormat="1" ht="15" customHeight="1" x14ac:dyDescent="0.25">
      <c r="A1165" s="108"/>
      <c r="B1165" s="108"/>
      <c r="C1165" s="78"/>
      <c r="D1165" s="78"/>
      <c r="E1165" s="80"/>
      <c r="F1165" s="82"/>
      <c r="G1165" s="109"/>
      <c r="H1165" s="101"/>
      <c r="I1165" s="103"/>
      <c r="J1165" s="105"/>
      <c r="K1165" s="107"/>
      <c r="L1165" s="111"/>
      <c r="M1165" s="119"/>
      <c r="N1165" s="78"/>
    </row>
    <row r="1166" spans="1:14" customFormat="1" ht="15" customHeight="1" x14ac:dyDescent="0.25">
      <c r="A1166" s="108"/>
      <c r="B1166" s="108"/>
      <c r="C1166" s="78"/>
      <c r="D1166" s="78"/>
      <c r="E1166" s="80"/>
      <c r="F1166" s="82"/>
      <c r="G1166" s="109"/>
      <c r="H1166" s="100" t="s">
        <v>679</v>
      </c>
      <c r="I1166" s="102">
        <v>90</v>
      </c>
      <c r="J1166" s="104">
        <v>32</v>
      </c>
      <c r="K1166" s="106">
        <v>32</v>
      </c>
      <c r="L1166" s="110">
        <v>0.35560000000000003</v>
      </c>
      <c r="M1166" s="117">
        <v>0.35560000000000003</v>
      </c>
      <c r="N1166" s="78"/>
    </row>
    <row r="1167" spans="1:14" customFormat="1" ht="15" customHeight="1" x14ac:dyDescent="0.25">
      <c r="A1167" s="108"/>
      <c r="B1167" s="108"/>
      <c r="C1167" s="78"/>
      <c r="D1167" s="78"/>
      <c r="E1167" s="80"/>
      <c r="F1167" s="82"/>
      <c r="G1167" s="109"/>
      <c r="H1167" s="101"/>
      <c r="I1167" s="103"/>
      <c r="J1167" s="105"/>
      <c r="K1167" s="107"/>
      <c r="L1167" s="111"/>
      <c r="M1167" s="119"/>
      <c r="N1167" s="78"/>
    </row>
    <row r="1168" spans="1:14" customFormat="1" ht="15" customHeight="1" x14ac:dyDescent="0.25">
      <c r="A1168" s="108"/>
      <c r="B1168" s="108"/>
      <c r="C1168" s="78"/>
      <c r="D1168" s="78"/>
      <c r="E1168" s="80"/>
      <c r="F1168" s="82"/>
      <c r="G1168" s="109"/>
      <c r="H1168" s="100" t="s">
        <v>492</v>
      </c>
      <c r="I1168" s="102">
        <v>13</v>
      </c>
      <c r="J1168" s="104">
        <v>13</v>
      </c>
      <c r="K1168" s="106">
        <v>8</v>
      </c>
      <c r="L1168" s="110">
        <v>0.99990000000000001</v>
      </c>
      <c r="M1168" s="117">
        <v>0.61529999999999996</v>
      </c>
      <c r="N1168" s="78"/>
    </row>
    <row r="1169" spans="1:14" customFormat="1" ht="66" customHeight="1" x14ac:dyDescent="0.25">
      <c r="A1169" s="108"/>
      <c r="B1169" s="108"/>
      <c r="C1169" s="78"/>
      <c r="D1169" s="78"/>
      <c r="E1169" s="80"/>
      <c r="F1169" s="82"/>
      <c r="G1169" s="109"/>
      <c r="H1169" s="101"/>
      <c r="I1169" s="103"/>
      <c r="J1169" s="105"/>
      <c r="K1169" s="107"/>
      <c r="L1169" s="111"/>
      <c r="M1169" s="119"/>
      <c r="N1169" s="78"/>
    </row>
    <row r="1170" spans="1:14" customFormat="1" ht="15" customHeight="1" x14ac:dyDescent="0.25">
      <c r="A1170" s="108"/>
      <c r="B1170" s="108"/>
      <c r="C1170" s="78"/>
      <c r="D1170" s="78"/>
      <c r="E1170" s="80"/>
      <c r="F1170" s="82"/>
      <c r="G1170" s="109"/>
      <c r="H1170" s="100" t="s">
        <v>493</v>
      </c>
      <c r="I1170" s="102">
        <v>13</v>
      </c>
      <c r="J1170" s="104">
        <v>13</v>
      </c>
      <c r="K1170" s="106">
        <v>6</v>
      </c>
      <c r="L1170" s="110">
        <v>0.99980000000000002</v>
      </c>
      <c r="M1170" s="117">
        <v>0.46139999999999998</v>
      </c>
      <c r="N1170" s="78"/>
    </row>
    <row r="1171" spans="1:14" customFormat="1" ht="15" customHeight="1" x14ac:dyDescent="0.25">
      <c r="A1171" s="108"/>
      <c r="B1171" s="108"/>
      <c r="C1171" s="78"/>
      <c r="D1171" s="78"/>
      <c r="E1171" s="80"/>
      <c r="F1171" s="82"/>
      <c r="G1171" s="109"/>
      <c r="H1171" s="101"/>
      <c r="I1171" s="103"/>
      <c r="J1171" s="105"/>
      <c r="K1171" s="107"/>
      <c r="L1171" s="111"/>
      <c r="M1171" s="119"/>
      <c r="N1171" s="78"/>
    </row>
    <row r="1172" spans="1:14" customFormat="1" ht="15" customHeight="1" x14ac:dyDescent="0.25">
      <c r="A1172" s="108"/>
      <c r="B1172" s="108"/>
      <c r="C1172" s="78"/>
      <c r="D1172" s="78"/>
      <c r="E1172" s="80"/>
      <c r="F1172" s="82"/>
      <c r="G1172" s="109"/>
      <c r="H1172" s="100" t="s">
        <v>680</v>
      </c>
      <c r="I1172" s="102">
        <v>6</v>
      </c>
      <c r="J1172" s="104">
        <v>5</v>
      </c>
      <c r="K1172" s="106">
        <v>1</v>
      </c>
      <c r="L1172" s="110">
        <v>0.83330000000000004</v>
      </c>
      <c r="M1172" s="117">
        <v>0.16669999999999999</v>
      </c>
      <c r="N1172" s="78"/>
    </row>
    <row r="1173" spans="1:14" customFormat="1" ht="15" customHeight="1" x14ac:dyDescent="0.25">
      <c r="A1173" s="108"/>
      <c r="B1173" s="108"/>
      <c r="C1173" s="78"/>
      <c r="D1173" s="78"/>
      <c r="E1173" s="80"/>
      <c r="F1173" s="82"/>
      <c r="G1173" s="101"/>
      <c r="H1173" s="101"/>
      <c r="I1173" s="103"/>
      <c r="J1173" s="105"/>
      <c r="K1173" s="107"/>
      <c r="L1173" s="111"/>
      <c r="M1173" s="119"/>
      <c r="N1173" s="78"/>
    </row>
    <row r="1174" spans="1:14" customFormat="1" ht="15" customHeight="1" x14ac:dyDescent="0.25">
      <c r="A1174" s="108"/>
      <c r="B1174" s="108"/>
      <c r="C1174" s="78"/>
      <c r="D1174" s="78"/>
      <c r="E1174" s="80"/>
      <c r="F1174" s="82"/>
      <c r="G1174" s="100" t="s">
        <v>681</v>
      </c>
      <c r="H1174" s="100" t="s">
        <v>682</v>
      </c>
      <c r="I1174" s="102">
        <v>7</v>
      </c>
      <c r="J1174" s="104">
        <v>2</v>
      </c>
      <c r="K1174" s="106">
        <v>2</v>
      </c>
      <c r="L1174" s="110">
        <v>0.28570000000000001</v>
      </c>
      <c r="M1174" s="117">
        <v>0.28570000000000001</v>
      </c>
      <c r="N1174" s="78"/>
    </row>
    <row r="1175" spans="1:14" customFormat="1" ht="15" customHeight="1" x14ac:dyDescent="0.25">
      <c r="A1175" s="108"/>
      <c r="B1175" s="108"/>
      <c r="C1175" s="78"/>
      <c r="D1175" s="78"/>
      <c r="E1175" s="80"/>
      <c r="F1175" s="82"/>
      <c r="G1175" s="109"/>
      <c r="H1175" s="101"/>
      <c r="I1175" s="103"/>
      <c r="J1175" s="105"/>
      <c r="K1175" s="107"/>
      <c r="L1175" s="111"/>
      <c r="M1175" s="119"/>
      <c r="N1175" s="78"/>
    </row>
    <row r="1176" spans="1:14" customFormat="1" ht="15" customHeight="1" x14ac:dyDescent="0.25">
      <c r="A1176" s="108"/>
      <c r="B1176" s="108"/>
      <c r="C1176" s="78"/>
      <c r="D1176" s="78"/>
      <c r="E1176" s="80"/>
      <c r="F1176" s="82"/>
      <c r="G1176" s="109"/>
      <c r="H1176" s="100" t="s">
        <v>496</v>
      </c>
      <c r="I1176" s="102">
        <v>1</v>
      </c>
      <c r="J1176" s="104">
        <v>1</v>
      </c>
      <c r="K1176" s="106">
        <v>1</v>
      </c>
      <c r="L1176" s="110">
        <v>1</v>
      </c>
      <c r="M1176" s="117">
        <v>1</v>
      </c>
      <c r="N1176" s="78"/>
    </row>
    <row r="1177" spans="1:14" customFormat="1" ht="15" customHeight="1" x14ac:dyDescent="0.25">
      <c r="A1177" s="108"/>
      <c r="B1177" s="108"/>
      <c r="C1177" s="78"/>
      <c r="D1177" s="78"/>
      <c r="E1177" s="80"/>
      <c r="F1177" s="82"/>
      <c r="G1177" s="109"/>
      <c r="H1177" s="101"/>
      <c r="I1177" s="103"/>
      <c r="J1177" s="105"/>
      <c r="K1177" s="107"/>
      <c r="L1177" s="111"/>
      <c r="M1177" s="119"/>
      <c r="N1177" s="78"/>
    </row>
    <row r="1178" spans="1:14" customFormat="1" ht="15" customHeight="1" x14ac:dyDescent="0.25">
      <c r="A1178" s="108"/>
      <c r="B1178" s="108"/>
      <c r="C1178" s="78"/>
      <c r="D1178" s="78"/>
      <c r="E1178" s="80"/>
      <c r="F1178" s="82"/>
      <c r="G1178" s="109"/>
      <c r="H1178" s="100" t="s">
        <v>497</v>
      </c>
      <c r="I1178" s="102">
        <v>1</v>
      </c>
      <c r="J1178" s="104">
        <v>1</v>
      </c>
      <c r="K1178" s="106">
        <v>1</v>
      </c>
      <c r="L1178" s="110">
        <v>1</v>
      </c>
      <c r="M1178" s="117">
        <v>1</v>
      </c>
      <c r="N1178" s="78"/>
    </row>
    <row r="1179" spans="1:14" customFormat="1" ht="26.25" customHeight="1" x14ac:dyDescent="0.25">
      <c r="A1179" s="108"/>
      <c r="B1179" s="108"/>
      <c r="C1179" s="78"/>
      <c r="D1179" s="78"/>
      <c r="E1179" s="80"/>
      <c r="F1179" s="82"/>
      <c r="G1179" s="109"/>
      <c r="H1179" s="101"/>
      <c r="I1179" s="103"/>
      <c r="J1179" s="105"/>
      <c r="K1179" s="107"/>
      <c r="L1179" s="111"/>
      <c r="M1179" s="119"/>
      <c r="N1179" s="78"/>
    </row>
    <row r="1180" spans="1:14" customFormat="1" ht="15" customHeight="1" x14ac:dyDescent="0.25">
      <c r="A1180" s="108"/>
      <c r="B1180" s="108"/>
      <c r="C1180" s="78"/>
      <c r="D1180" s="78"/>
      <c r="E1180" s="80"/>
      <c r="F1180" s="82"/>
      <c r="G1180" s="109"/>
      <c r="H1180" s="100" t="s">
        <v>683</v>
      </c>
      <c r="I1180" s="102">
        <v>1</v>
      </c>
      <c r="J1180" s="104">
        <v>1</v>
      </c>
      <c r="K1180" s="106">
        <v>1</v>
      </c>
      <c r="L1180" s="110">
        <v>1</v>
      </c>
      <c r="M1180" s="117">
        <v>1</v>
      </c>
      <c r="N1180" s="78"/>
    </row>
    <row r="1181" spans="1:14" customFormat="1" ht="15" customHeight="1" x14ac:dyDescent="0.25">
      <c r="A1181" s="108"/>
      <c r="B1181" s="108"/>
      <c r="C1181" s="78"/>
      <c r="D1181" s="78"/>
      <c r="E1181" s="80"/>
      <c r="F1181" s="82"/>
      <c r="G1181" s="101"/>
      <c r="H1181" s="101"/>
      <c r="I1181" s="103"/>
      <c r="J1181" s="105"/>
      <c r="K1181" s="107"/>
      <c r="L1181" s="111"/>
      <c r="M1181" s="119"/>
      <c r="N1181" s="78"/>
    </row>
    <row r="1182" spans="1:14" customFormat="1" ht="15" customHeight="1" x14ac:dyDescent="0.25">
      <c r="A1182" s="108"/>
      <c r="B1182" s="108"/>
      <c r="C1182" s="78"/>
      <c r="D1182" s="78"/>
      <c r="E1182" s="80"/>
      <c r="F1182" s="82"/>
      <c r="G1182" s="100" t="s">
        <v>684</v>
      </c>
      <c r="H1182" s="100" t="s">
        <v>685</v>
      </c>
      <c r="I1182" s="102">
        <v>1</v>
      </c>
      <c r="J1182" s="104">
        <v>0</v>
      </c>
      <c r="K1182" s="106">
        <v>0</v>
      </c>
      <c r="L1182" s="110">
        <v>0</v>
      </c>
      <c r="M1182" s="117">
        <v>0</v>
      </c>
      <c r="N1182" s="78"/>
    </row>
    <row r="1183" spans="1:14" customFormat="1" ht="37.5" customHeight="1" x14ac:dyDescent="0.25">
      <c r="A1183" s="108"/>
      <c r="B1183" s="108"/>
      <c r="C1183" s="78"/>
      <c r="D1183" s="78"/>
      <c r="E1183" s="80"/>
      <c r="F1183" s="82"/>
      <c r="G1183" s="109"/>
      <c r="H1183" s="101"/>
      <c r="I1183" s="103"/>
      <c r="J1183" s="105"/>
      <c r="K1183" s="107"/>
      <c r="L1183" s="111"/>
      <c r="M1183" s="119"/>
      <c r="N1183" s="78"/>
    </row>
    <row r="1184" spans="1:14" customFormat="1" ht="15" customHeight="1" x14ac:dyDescent="0.25">
      <c r="A1184" s="108"/>
      <c r="B1184" s="108"/>
      <c r="C1184" s="78"/>
      <c r="D1184" s="78"/>
      <c r="E1184" s="80"/>
      <c r="F1184" s="82"/>
      <c r="G1184" s="109"/>
      <c r="H1184" s="100" t="s">
        <v>686</v>
      </c>
      <c r="I1184" s="102">
        <v>2</v>
      </c>
      <c r="J1184" s="104">
        <v>0</v>
      </c>
      <c r="K1184" s="106">
        <v>0</v>
      </c>
      <c r="L1184" s="110">
        <v>0</v>
      </c>
      <c r="M1184" s="117">
        <v>0</v>
      </c>
      <c r="N1184" s="78"/>
    </row>
    <row r="1185" spans="1:14" customFormat="1" ht="15" customHeight="1" x14ac:dyDescent="0.25">
      <c r="A1185" s="108"/>
      <c r="B1185" s="108"/>
      <c r="C1185" s="78"/>
      <c r="D1185" s="78"/>
      <c r="E1185" s="80"/>
      <c r="F1185" s="82"/>
      <c r="G1185" s="109"/>
      <c r="H1185" s="101"/>
      <c r="I1185" s="103"/>
      <c r="J1185" s="105"/>
      <c r="K1185" s="107"/>
      <c r="L1185" s="111"/>
      <c r="M1185" s="119"/>
      <c r="N1185" s="78"/>
    </row>
    <row r="1186" spans="1:14" customFormat="1" ht="15" customHeight="1" x14ac:dyDescent="0.25">
      <c r="A1186" s="108"/>
      <c r="B1186" s="108"/>
      <c r="C1186" s="78"/>
      <c r="D1186" s="78"/>
      <c r="E1186" s="80"/>
      <c r="F1186" s="82"/>
      <c r="G1186" s="109"/>
      <c r="H1186" s="100" t="s">
        <v>501</v>
      </c>
      <c r="I1186" s="102">
        <v>3</v>
      </c>
      <c r="J1186" s="104">
        <v>3</v>
      </c>
      <c r="K1186" s="106">
        <v>3</v>
      </c>
      <c r="L1186" s="110">
        <v>0.99990000000000001</v>
      </c>
      <c r="M1186" s="117">
        <v>0.99990000000000001</v>
      </c>
      <c r="N1186" s="78"/>
    </row>
    <row r="1187" spans="1:14" customFormat="1" ht="15" customHeight="1" x14ac:dyDescent="0.25">
      <c r="A1187" s="108"/>
      <c r="B1187" s="108"/>
      <c r="C1187" s="78"/>
      <c r="D1187" s="78"/>
      <c r="E1187" s="80"/>
      <c r="F1187" s="82"/>
      <c r="G1187" s="109"/>
      <c r="H1187" s="101"/>
      <c r="I1187" s="103"/>
      <c r="J1187" s="105"/>
      <c r="K1187" s="107"/>
      <c r="L1187" s="111"/>
      <c r="M1187" s="119"/>
      <c r="N1187" s="78"/>
    </row>
    <row r="1188" spans="1:14" customFormat="1" ht="15" customHeight="1" x14ac:dyDescent="0.25">
      <c r="A1188" s="108"/>
      <c r="B1188" s="108"/>
      <c r="C1188" s="78"/>
      <c r="D1188" s="78"/>
      <c r="E1188" s="80"/>
      <c r="F1188" s="82"/>
      <c r="G1188" s="109"/>
      <c r="H1188" s="100" t="s">
        <v>502</v>
      </c>
      <c r="I1188" s="102">
        <v>3</v>
      </c>
      <c r="J1188" s="104">
        <v>3</v>
      </c>
      <c r="K1188" s="106">
        <v>2</v>
      </c>
      <c r="L1188" s="110">
        <v>0.99990000000000001</v>
      </c>
      <c r="M1188" s="117">
        <v>0.66659999999999997</v>
      </c>
      <c r="N1188" s="78"/>
    </row>
    <row r="1189" spans="1:14" customFormat="1" ht="15" customHeight="1" x14ac:dyDescent="0.25">
      <c r="A1189" s="108"/>
      <c r="B1189" s="108"/>
      <c r="C1189" s="78"/>
      <c r="D1189" s="78"/>
      <c r="E1189" s="80"/>
      <c r="F1189" s="82"/>
      <c r="G1189" s="109"/>
      <c r="H1189" s="101"/>
      <c r="I1189" s="103"/>
      <c r="J1189" s="105"/>
      <c r="K1189" s="107"/>
      <c r="L1189" s="111"/>
      <c r="M1189" s="119"/>
      <c r="N1189" s="78"/>
    </row>
    <row r="1190" spans="1:14" customFormat="1" ht="15" customHeight="1" x14ac:dyDescent="0.25">
      <c r="A1190" s="108"/>
      <c r="B1190" s="108"/>
      <c r="C1190" s="78"/>
      <c r="D1190" s="78"/>
      <c r="E1190" s="80"/>
      <c r="F1190" s="82"/>
      <c r="G1190" s="109"/>
      <c r="H1190" s="100" t="s">
        <v>687</v>
      </c>
      <c r="I1190" s="102">
        <v>3</v>
      </c>
      <c r="J1190" s="104">
        <v>2</v>
      </c>
      <c r="K1190" s="106">
        <v>1</v>
      </c>
      <c r="L1190" s="110">
        <v>0.66659999999999997</v>
      </c>
      <c r="M1190" s="117">
        <v>0.33329999999999999</v>
      </c>
      <c r="N1190" s="78"/>
    </row>
    <row r="1191" spans="1:14" customFormat="1" ht="15" customHeight="1" x14ac:dyDescent="0.25">
      <c r="A1191" s="108"/>
      <c r="B1191" s="108"/>
      <c r="C1191" s="78"/>
      <c r="D1191" s="78"/>
      <c r="E1191" s="80"/>
      <c r="F1191" s="82"/>
      <c r="G1191" s="101"/>
      <c r="H1191" s="101"/>
      <c r="I1191" s="103"/>
      <c r="J1191" s="105"/>
      <c r="K1191" s="107"/>
      <c r="L1191" s="111"/>
      <c r="M1191" s="119"/>
      <c r="N1191" s="78"/>
    </row>
    <row r="1192" spans="1:14" customFormat="1" ht="15" customHeight="1" x14ac:dyDescent="0.25">
      <c r="A1192" s="108"/>
      <c r="B1192" s="108"/>
      <c r="C1192" s="78"/>
      <c r="D1192" s="78"/>
      <c r="E1192" s="80"/>
      <c r="F1192" s="82"/>
      <c r="G1192" s="100" t="s">
        <v>688</v>
      </c>
      <c r="H1192" s="100" t="s">
        <v>689</v>
      </c>
      <c r="I1192" s="102">
        <v>10</v>
      </c>
      <c r="J1192" s="104">
        <v>0</v>
      </c>
      <c r="K1192" s="106">
        <v>0</v>
      </c>
      <c r="L1192" s="110">
        <v>0</v>
      </c>
      <c r="M1192" s="117">
        <v>0</v>
      </c>
      <c r="N1192" s="78"/>
    </row>
    <row r="1193" spans="1:14" customFormat="1" ht="15" customHeight="1" x14ac:dyDescent="0.25">
      <c r="A1193" s="108"/>
      <c r="B1193" s="108"/>
      <c r="C1193" s="78"/>
      <c r="D1193" s="78"/>
      <c r="E1193" s="80"/>
      <c r="F1193" s="82"/>
      <c r="G1193" s="109"/>
      <c r="H1193" s="101"/>
      <c r="I1193" s="103"/>
      <c r="J1193" s="105"/>
      <c r="K1193" s="107"/>
      <c r="L1193" s="111"/>
      <c r="M1193" s="119"/>
      <c r="N1193" s="78"/>
    </row>
    <row r="1194" spans="1:14" customFormat="1" ht="15" customHeight="1" x14ac:dyDescent="0.25">
      <c r="A1194" s="108"/>
      <c r="B1194" s="108"/>
      <c r="C1194" s="78"/>
      <c r="D1194" s="78"/>
      <c r="E1194" s="80"/>
      <c r="F1194" s="82"/>
      <c r="G1194" s="109"/>
      <c r="H1194" s="100" t="s">
        <v>690</v>
      </c>
      <c r="I1194" s="102">
        <v>5</v>
      </c>
      <c r="J1194" s="104">
        <v>0</v>
      </c>
      <c r="K1194" s="106">
        <v>0</v>
      </c>
      <c r="L1194" s="110">
        <v>0</v>
      </c>
      <c r="M1194" s="117">
        <v>0</v>
      </c>
      <c r="N1194" s="78"/>
    </row>
    <row r="1195" spans="1:14" customFormat="1" ht="15" customHeight="1" x14ac:dyDescent="0.25">
      <c r="A1195" s="108"/>
      <c r="B1195" s="108"/>
      <c r="C1195" s="78"/>
      <c r="D1195" s="78"/>
      <c r="E1195" s="80"/>
      <c r="F1195" s="82"/>
      <c r="G1195" s="109"/>
      <c r="H1195" s="101"/>
      <c r="I1195" s="103"/>
      <c r="J1195" s="105"/>
      <c r="K1195" s="107"/>
      <c r="L1195" s="111"/>
      <c r="M1195" s="119"/>
      <c r="N1195" s="78"/>
    </row>
    <row r="1196" spans="1:14" customFormat="1" ht="15" customHeight="1" x14ac:dyDescent="0.25">
      <c r="A1196" s="108"/>
      <c r="B1196" s="108"/>
      <c r="C1196" s="78"/>
      <c r="D1196" s="78"/>
      <c r="E1196" s="80"/>
      <c r="F1196" s="82"/>
      <c r="G1196" s="109"/>
      <c r="H1196" s="100" t="s">
        <v>691</v>
      </c>
      <c r="I1196" s="102">
        <v>3</v>
      </c>
      <c r="J1196" s="104">
        <v>3</v>
      </c>
      <c r="K1196" s="106">
        <v>3</v>
      </c>
      <c r="L1196" s="110">
        <v>0.99990000000000001</v>
      </c>
      <c r="M1196" s="117">
        <v>0.99990000000000001</v>
      </c>
      <c r="N1196" s="78"/>
    </row>
    <row r="1197" spans="1:14" customFormat="1" ht="15" customHeight="1" x14ac:dyDescent="0.25">
      <c r="A1197" s="108"/>
      <c r="B1197" s="108"/>
      <c r="C1197" s="78"/>
      <c r="D1197" s="78"/>
      <c r="E1197" s="80"/>
      <c r="F1197" s="82"/>
      <c r="G1197" s="109"/>
      <c r="H1197" s="101"/>
      <c r="I1197" s="103"/>
      <c r="J1197" s="105"/>
      <c r="K1197" s="107"/>
      <c r="L1197" s="111"/>
      <c r="M1197" s="119"/>
      <c r="N1197" s="78"/>
    </row>
    <row r="1198" spans="1:14" customFormat="1" ht="15" customHeight="1" x14ac:dyDescent="0.25">
      <c r="A1198" s="108"/>
      <c r="B1198" s="108"/>
      <c r="C1198" s="78"/>
      <c r="D1198" s="78"/>
      <c r="E1198" s="80"/>
      <c r="F1198" s="82"/>
      <c r="G1198" s="109"/>
      <c r="H1198" s="100" t="s">
        <v>692</v>
      </c>
      <c r="I1198" s="102">
        <v>3</v>
      </c>
      <c r="J1198" s="104">
        <v>3</v>
      </c>
      <c r="K1198" s="106">
        <v>3</v>
      </c>
      <c r="L1198" s="110">
        <v>0.99990000000000001</v>
      </c>
      <c r="M1198" s="117">
        <v>0.99990000000000001</v>
      </c>
      <c r="N1198" s="78"/>
    </row>
    <row r="1199" spans="1:14" customFormat="1" ht="15" customHeight="1" x14ac:dyDescent="0.25">
      <c r="A1199" s="108"/>
      <c r="B1199" s="108"/>
      <c r="C1199" s="78"/>
      <c r="D1199" s="78"/>
      <c r="E1199" s="80"/>
      <c r="F1199" s="82"/>
      <c r="G1199" s="109"/>
      <c r="H1199" s="101"/>
      <c r="I1199" s="103"/>
      <c r="J1199" s="105"/>
      <c r="K1199" s="107"/>
      <c r="L1199" s="111"/>
      <c r="M1199" s="119"/>
      <c r="N1199" s="78"/>
    </row>
    <row r="1200" spans="1:14" customFormat="1" ht="15" customHeight="1" x14ac:dyDescent="0.25">
      <c r="A1200" s="108"/>
      <c r="B1200" s="108"/>
      <c r="C1200" s="78"/>
      <c r="D1200" s="78"/>
      <c r="E1200" s="80"/>
      <c r="F1200" s="82"/>
      <c r="G1200" s="109"/>
      <c r="H1200" s="100" t="s">
        <v>693</v>
      </c>
      <c r="I1200" s="102">
        <v>1</v>
      </c>
      <c r="J1200" s="104">
        <v>0</v>
      </c>
      <c r="K1200" s="106">
        <v>0</v>
      </c>
      <c r="L1200" s="110">
        <v>0</v>
      </c>
      <c r="M1200" s="117">
        <v>0</v>
      </c>
      <c r="N1200" s="78"/>
    </row>
    <row r="1201" spans="1:14" customFormat="1" ht="15" customHeight="1" x14ac:dyDescent="0.25">
      <c r="A1201" s="88"/>
      <c r="B1201" s="88"/>
      <c r="C1201" s="79"/>
      <c r="D1201" s="79"/>
      <c r="E1201" s="81"/>
      <c r="F1201" s="83"/>
      <c r="G1201" s="101"/>
      <c r="H1201" s="101"/>
      <c r="I1201" s="103"/>
      <c r="J1201" s="105"/>
      <c r="K1201" s="107"/>
      <c r="L1201" s="111"/>
      <c r="M1201" s="119"/>
      <c r="N1201" s="79"/>
    </row>
    <row r="1202" spans="1:14" customFormat="1" ht="15" customHeight="1" x14ac:dyDescent="0.25">
      <c r="A1202" s="87" t="s">
        <v>944</v>
      </c>
      <c r="B1202" s="87" t="s">
        <v>141</v>
      </c>
      <c r="C1202" s="84" t="s">
        <v>75</v>
      </c>
      <c r="D1202" s="84" t="s">
        <v>147</v>
      </c>
      <c r="E1202" s="85" t="s">
        <v>150</v>
      </c>
      <c r="F1202" s="86" t="s">
        <v>151</v>
      </c>
      <c r="G1202" s="100" t="s">
        <v>694</v>
      </c>
      <c r="H1202" s="100" t="s">
        <v>695</v>
      </c>
      <c r="I1202" s="102">
        <v>4</v>
      </c>
      <c r="J1202" s="104">
        <v>1</v>
      </c>
      <c r="K1202" s="106">
        <v>1</v>
      </c>
      <c r="L1202" s="110">
        <v>0.25</v>
      </c>
      <c r="M1202" s="117">
        <v>0.25</v>
      </c>
      <c r="N1202" s="84" t="s">
        <v>152</v>
      </c>
    </row>
    <row r="1203" spans="1:14" customFormat="1" ht="15" customHeight="1" x14ac:dyDescent="0.25">
      <c r="A1203" s="108"/>
      <c r="B1203" s="108"/>
      <c r="C1203" s="78"/>
      <c r="D1203" s="78"/>
      <c r="E1203" s="80"/>
      <c r="F1203" s="82"/>
      <c r="G1203" s="109"/>
      <c r="H1203" s="101"/>
      <c r="I1203" s="103"/>
      <c r="J1203" s="105"/>
      <c r="K1203" s="107"/>
      <c r="L1203" s="111"/>
      <c r="M1203" s="119"/>
      <c r="N1203" s="78"/>
    </row>
    <row r="1204" spans="1:14" customFormat="1" ht="32.25" customHeight="1" x14ac:dyDescent="0.25">
      <c r="A1204" s="108"/>
      <c r="B1204" s="108"/>
      <c r="C1204" s="78"/>
      <c r="D1204" s="78"/>
      <c r="E1204" s="80"/>
      <c r="F1204" s="82"/>
      <c r="G1204" s="109"/>
      <c r="H1204" s="100" t="s">
        <v>696</v>
      </c>
      <c r="I1204" s="102">
        <v>100</v>
      </c>
      <c r="J1204" s="104">
        <v>40</v>
      </c>
      <c r="K1204" s="106">
        <v>40</v>
      </c>
      <c r="L1204" s="110">
        <v>0.4</v>
      </c>
      <c r="M1204" s="117">
        <v>0.4</v>
      </c>
      <c r="N1204" s="78"/>
    </row>
    <row r="1205" spans="1:14" customFormat="1" ht="36" customHeight="1" x14ac:dyDescent="0.25">
      <c r="A1205" s="108"/>
      <c r="B1205" s="108"/>
      <c r="C1205" s="78"/>
      <c r="D1205" s="78"/>
      <c r="E1205" s="80"/>
      <c r="F1205" s="82"/>
      <c r="G1205" s="109"/>
      <c r="H1205" s="101"/>
      <c r="I1205" s="103"/>
      <c r="J1205" s="105"/>
      <c r="K1205" s="107"/>
      <c r="L1205" s="111"/>
      <c r="M1205" s="119"/>
      <c r="N1205" s="78"/>
    </row>
    <row r="1206" spans="1:14" customFormat="1" ht="15" customHeight="1" x14ac:dyDescent="0.25">
      <c r="A1206" s="108"/>
      <c r="B1206" s="108"/>
      <c r="C1206" s="78"/>
      <c r="D1206" s="78"/>
      <c r="E1206" s="80"/>
      <c r="F1206" s="82"/>
      <c r="G1206" s="109"/>
      <c r="H1206" s="100" t="s">
        <v>697</v>
      </c>
      <c r="I1206" s="102">
        <v>100</v>
      </c>
      <c r="J1206" s="104">
        <v>40</v>
      </c>
      <c r="K1206" s="106">
        <v>40</v>
      </c>
      <c r="L1206" s="110">
        <v>0.4</v>
      </c>
      <c r="M1206" s="117">
        <v>0.4</v>
      </c>
      <c r="N1206" s="78"/>
    </row>
    <row r="1207" spans="1:14" customFormat="1" ht="26.25" customHeight="1" x14ac:dyDescent="0.25">
      <c r="A1207" s="108"/>
      <c r="B1207" s="108"/>
      <c r="C1207" s="78"/>
      <c r="D1207" s="78"/>
      <c r="E1207" s="80"/>
      <c r="F1207" s="82"/>
      <c r="G1207" s="101"/>
      <c r="H1207" s="101"/>
      <c r="I1207" s="103"/>
      <c r="J1207" s="105"/>
      <c r="K1207" s="107"/>
      <c r="L1207" s="111"/>
      <c r="M1207" s="119"/>
      <c r="N1207" s="78"/>
    </row>
    <row r="1208" spans="1:14" customFormat="1" ht="15" customHeight="1" x14ac:dyDescent="0.25">
      <c r="A1208" s="108"/>
      <c r="B1208" s="108"/>
      <c r="C1208" s="78"/>
      <c r="D1208" s="78"/>
      <c r="E1208" s="80"/>
      <c r="F1208" s="82"/>
      <c r="G1208" s="100" t="s">
        <v>698</v>
      </c>
      <c r="H1208" s="100" t="s">
        <v>699</v>
      </c>
      <c r="I1208" s="102">
        <v>100</v>
      </c>
      <c r="J1208" s="104">
        <v>50</v>
      </c>
      <c r="K1208" s="106">
        <v>50</v>
      </c>
      <c r="L1208" s="110">
        <v>0.5</v>
      </c>
      <c r="M1208" s="117">
        <v>0.5</v>
      </c>
      <c r="N1208" s="78"/>
    </row>
    <row r="1209" spans="1:14" customFormat="1" ht="15" customHeight="1" x14ac:dyDescent="0.25">
      <c r="A1209" s="108"/>
      <c r="B1209" s="108"/>
      <c r="C1209" s="78"/>
      <c r="D1209" s="78"/>
      <c r="E1209" s="80"/>
      <c r="F1209" s="82"/>
      <c r="G1209" s="109"/>
      <c r="H1209" s="101"/>
      <c r="I1209" s="103"/>
      <c r="J1209" s="105"/>
      <c r="K1209" s="107"/>
      <c r="L1209" s="111"/>
      <c r="M1209" s="119"/>
      <c r="N1209" s="78"/>
    </row>
    <row r="1210" spans="1:14" customFormat="1" ht="15" customHeight="1" x14ac:dyDescent="0.25">
      <c r="A1210" s="108"/>
      <c r="B1210" s="108"/>
      <c r="C1210" s="78"/>
      <c r="D1210" s="78"/>
      <c r="E1210" s="80"/>
      <c r="F1210" s="82"/>
      <c r="G1210" s="109"/>
      <c r="H1210" s="100" t="s">
        <v>700</v>
      </c>
      <c r="I1210" s="102">
        <v>100</v>
      </c>
      <c r="J1210" s="104">
        <v>35</v>
      </c>
      <c r="K1210" s="106">
        <v>35</v>
      </c>
      <c r="L1210" s="110">
        <v>0.35</v>
      </c>
      <c r="M1210" s="117">
        <v>0.35</v>
      </c>
      <c r="N1210" s="78"/>
    </row>
    <row r="1211" spans="1:14" customFormat="1" ht="15" customHeight="1" x14ac:dyDescent="0.25">
      <c r="A1211" s="108"/>
      <c r="B1211" s="108"/>
      <c r="C1211" s="78"/>
      <c r="D1211" s="78"/>
      <c r="E1211" s="80"/>
      <c r="F1211" s="82"/>
      <c r="G1211" s="109"/>
      <c r="H1211" s="101"/>
      <c r="I1211" s="103"/>
      <c r="J1211" s="105"/>
      <c r="K1211" s="107"/>
      <c r="L1211" s="111"/>
      <c r="M1211" s="119"/>
      <c r="N1211" s="78"/>
    </row>
    <row r="1212" spans="1:14" customFormat="1" ht="15" customHeight="1" x14ac:dyDescent="0.25">
      <c r="A1212" s="108"/>
      <c r="B1212" s="108"/>
      <c r="C1212" s="78"/>
      <c r="D1212" s="78"/>
      <c r="E1212" s="80"/>
      <c r="F1212" s="82"/>
      <c r="G1212" s="109"/>
      <c r="H1212" s="100" t="s">
        <v>701</v>
      </c>
      <c r="I1212" s="102">
        <v>100</v>
      </c>
      <c r="J1212" s="104">
        <v>50</v>
      </c>
      <c r="K1212" s="106">
        <v>50</v>
      </c>
      <c r="L1212" s="110">
        <v>0.5</v>
      </c>
      <c r="M1212" s="117">
        <v>0.5</v>
      </c>
      <c r="N1212" s="78"/>
    </row>
    <row r="1213" spans="1:14" customFormat="1" ht="15" customHeight="1" x14ac:dyDescent="0.25">
      <c r="A1213" s="108"/>
      <c r="B1213" s="108"/>
      <c r="C1213" s="78"/>
      <c r="D1213" s="78"/>
      <c r="E1213" s="80"/>
      <c r="F1213" s="82"/>
      <c r="G1213" s="109"/>
      <c r="H1213" s="101"/>
      <c r="I1213" s="103"/>
      <c r="J1213" s="105"/>
      <c r="K1213" s="107"/>
      <c r="L1213" s="111"/>
      <c r="M1213" s="119"/>
      <c r="N1213" s="78"/>
    </row>
    <row r="1214" spans="1:14" customFormat="1" ht="15" customHeight="1" x14ac:dyDescent="0.25">
      <c r="A1214" s="108"/>
      <c r="B1214" s="108"/>
      <c r="C1214" s="78"/>
      <c r="D1214" s="78"/>
      <c r="E1214" s="80"/>
      <c r="F1214" s="82"/>
      <c r="G1214" s="109"/>
      <c r="H1214" s="100" t="s">
        <v>702</v>
      </c>
      <c r="I1214" s="102">
        <v>100</v>
      </c>
      <c r="J1214" s="104">
        <v>50</v>
      </c>
      <c r="K1214" s="106">
        <v>50</v>
      </c>
      <c r="L1214" s="110">
        <v>0.5</v>
      </c>
      <c r="M1214" s="117">
        <v>0.5</v>
      </c>
      <c r="N1214" s="78"/>
    </row>
    <row r="1215" spans="1:14" customFormat="1" ht="15" customHeight="1" x14ac:dyDescent="0.25">
      <c r="A1215" s="108"/>
      <c r="B1215" s="108"/>
      <c r="C1215" s="78"/>
      <c r="D1215" s="78"/>
      <c r="E1215" s="80"/>
      <c r="F1215" s="82"/>
      <c r="G1215" s="109"/>
      <c r="H1215" s="101"/>
      <c r="I1215" s="103"/>
      <c r="J1215" s="105"/>
      <c r="K1215" s="107"/>
      <c r="L1215" s="111"/>
      <c r="M1215" s="119"/>
      <c r="N1215" s="78"/>
    </row>
    <row r="1216" spans="1:14" customFormat="1" ht="15" customHeight="1" x14ac:dyDescent="0.25">
      <c r="A1216" s="108"/>
      <c r="B1216" s="108"/>
      <c r="C1216" s="78"/>
      <c r="D1216" s="78"/>
      <c r="E1216" s="80"/>
      <c r="F1216" s="82"/>
      <c r="G1216" s="109"/>
      <c r="H1216" s="100" t="s">
        <v>703</v>
      </c>
      <c r="I1216" s="102">
        <v>12</v>
      </c>
      <c r="J1216" s="104">
        <v>4</v>
      </c>
      <c r="K1216" s="106">
        <v>4</v>
      </c>
      <c r="L1216" s="110">
        <v>0.3332</v>
      </c>
      <c r="M1216" s="117">
        <v>0.3332</v>
      </c>
      <c r="N1216" s="78"/>
    </row>
    <row r="1217" spans="1:14" customFormat="1" ht="15" customHeight="1" x14ac:dyDescent="0.25">
      <c r="A1217" s="108"/>
      <c r="B1217" s="108"/>
      <c r="C1217" s="78"/>
      <c r="D1217" s="78"/>
      <c r="E1217" s="80"/>
      <c r="F1217" s="82"/>
      <c r="G1217" s="101"/>
      <c r="H1217" s="101"/>
      <c r="I1217" s="103"/>
      <c r="J1217" s="105"/>
      <c r="K1217" s="107"/>
      <c r="L1217" s="111"/>
      <c r="M1217" s="119"/>
      <c r="N1217" s="78"/>
    </row>
    <row r="1218" spans="1:14" customFormat="1" ht="15" customHeight="1" x14ac:dyDescent="0.25">
      <c r="A1218" s="108"/>
      <c r="B1218" s="108"/>
      <c r="C1218" s="78"/>
      <c r="D1218" s="78"/>
      <c r="E1218" s="80"/>
      <c r="F1218" s="82"/>
      <c r="G1218" s="100" t="s">
        <v>704</v>
      </c>
      <c r="H1218" s="100" t="s">
        <v>705</v>
      </c>
      <c r="I1218" s="102">
        <v>100</v>
      </c>
      <c r="J1218" s="104">
        <v>25</v>
      </c>
      <c r="K1218" s="106">
        <v>25</v>
      </c>
      <c r="L1218" s="110">
        <v>0.25</v>
      </c>
      <c r="M1218" s="117">
        <v>0.25</v>
      </c>
      <c r="N1218" s="78"/>
    </row>
    <row r="1219" spans="1:14" customFormat="1" ht="15" customHeight="1" x14ac:dyDescent="0.25">
      <c r="A1219" s="108"/>
      <c r="B1219" s="108"/>
      <c r="C1219" s="78"/>
      <c r="D1219" s="78"/>
      <c r="E1219" s="80"/>
      <c r="F1219" s="82"/>
      <c r="G1219" s="109"/>
      <c r="H1219" s="101"/>
      <c r="I1219" s="103"/>
      <c r="J1219" s="105"/>
      <c r="K1219" s="107"/>
      <c r="L1219" s="111"/>
      <c r="M1219" s="119"/>
      <c r="N1219" s="78"/>
    </row>
    <row r="1220" spans="1:14" customFormat="1" ht="15" customHeight="1" x14ac:dyDescent="0.25">
      <c r="A1220" s="108"/>
      <c r="B1220" s="108"/>
      <c r="C1220" s="78"/>
      <c r="D1220" s="78"/>
      <c r="E1220" s="80"/>
      <c r="F1220" s="82"/>
      <c r="G1220" s="109"/>
      <c r="H1220" s="100" t="s">
        <v>706</v>
      </c>
      <c r="I1220" s="102">
        <v>100</v>
      </c>
      <c r="J1220" s="104">
        <v>25</v>
      </c>
      <c r="K1220" s="106">
        <v>25</v>
      </c>
      <c r="L1220" s="110">
        <v>0.25</v>
      </c>
      <c r="M1220" s="117">
        <v>0.25</v>
      </c>
      <c r="N1220" s="78"/>
    </row>
    <row r="1221" spans="1:14" customFormat="1" ht="15" customHeight="1" x14ac:dyDescent="0.25">
      <c r="A1221" s="108"/>
      <c r="B1221" s="108"/>
      <c r="C1221" s="78"/>
      <c r="D1221" s="78"/>
      <c r="E1221" s="80"/>
      <c r="F1221" s="82"/>
      <c r="G1221" s="109"/>
      <c r="H1221" s="101"/>
      <c r="I1221" s="103"/>
      <c r="J1221" s="105"/>
      <c r="K1221" s="107"/>
      <c r="L1221" s="111"/>
      <c r="M1221" s="119"/>
      <c r="N1221" s="78"/>
    </row>
    <row r="1222" spans="1:14" customFormat="1" ht="15" customHeight="1" x14ac:dyDescent="0.25">
      <c r="A1222" s="108"/>
      <c r="B1222" s="108"/>
      <c r="C1222" s="78"/>
      <c r="D1222" s="78"/>
      <c r="E1222" s="80"/>
      <c r="F1222" s="82"/>
      <c r="G1222" s="109"/>
      <c r="H1222" s="100" t="s">
        <v>707</v>
      </c>
      <c r="I1222" s="102">
        <v>100</v>
      </c>
      <c r="J1222" s="104">
        <v>25</v>
      </c>
      <c r="K1222" s="106">
        <v>25</v>
      </c>
      <c r="L1222" s="110">
        <v>0.25</v>
      </c>
      <c r="M1222" s="117">
        <v>0.25</v>
      </c>
      <c r="N1222" s="78"/>
    </row>
    <row r="1223" spans="1:14" customFormat="1" ht="15" customHeight="1" x14ac:dyDescent="0.25">
      <c r="A1223" s="88"/>
      <c r="B1223" s="88"/>
      <c r="C1223" s="79"/>
      <c r="D1223" s="79"/>
      <c r="E1223" s="81"/>
      <c r="F1223" s="83"/>
      <c r="G1223" s="101"/>
      <c r="H1223" s="101"/>
      <c r="I1223" s="103"/>
      <c r="J1223" s="105"/>
      <c r="K1223" s="107"/>
      <c r="L1223" s="111"/>
      <c r="M1223" s="119"/>
      <c r="N1223" s="79"/>
    </row>
    <row r="1224" spans="1:14" customFormat="1" ht="15" customHeight="1" x14ac:dyDescent="0.25">
      <c r="A1224" s="87" t="s">
        <v>944</v>
      </c>
      <c r="B1224" s="87" t="s">
        <v>141</v>
      </c>
      <c r="C1224" s="84" t="s">
        <v>75</v>
      </c>
      <c r="D1224" s="84" t="s">
        <v>147</v>
      </c>
      <c r="E1224" s="85" t="s">
        <v>153</v>
      </c>
      <c r="F1224" s="86" t="s">
        <v>154</v>
      </c>
      <c r="G1224" s="100" t="s">
        <v>708</v>
      </c>
      <c r="H1224" s="100" t="s">
        <v>709</v>
      </c>
      <c r="I1224" s="102">
        <v>4</v>
      </c>
      <c r="J1224" s="104">
        <v>1</v>
      </c>
      <c r="K1224" s="106">
        <v>1</v>
      </c>
      <c r="L1224" s="110">
        <v>0.25</v>
      </c>
      <c r="M1224" s="117">
        <v>0.25</v>
      </c>
      <c r="N1224" s="84" t="s">
        <v>152</v>
      </c>
    </row>
    <row r="1225" spans="1:14" customFormat="1" ht="15" customHeight="1" x14ac:dyDescent="0.25">
      <c r="A1225" s="108"/>
      <c r="B1225" s="108"/>
      <c r="C1225" s="78"/>
      <c r="D1225" s="78"/>
      <c r="E1225" s="80"/>
      <c r="F1225" s="82"/>
      <c r="G1225" s="109"/>
      <c r="H1225" s="101"/>
      <c r="I1225" s="103"/>
      <c r="J1225" s="105"/>
      <c r="K1225" s="107"/>
      <c r="L1225" s="111"/>
      <c r="M1225" s="119"/>
      <c r="N1225" s="78"/>
    </row>
    <row r="1226" spans="1:14" customFormat="1" ht="15" customHeight="1" x14ac:dyDescent="0.25">
      <c r="A1226" s="108"/>
      <c r="B1226" s="108"/>
      <c r="C1226" s="78"/>
      <c r="D1226" s="78"/>
      <c r="E1226" s="80"/>
      <c r="F1226" s="82"/>
      <c r="G1226" s="109"/>
      <c r="H1226" s="100" t="s">
        <v>710</v>
      </c>
      <c r="I1226" s="102">
        <v>4</v>
      </c>
      <c r="J1226" s="104">
        <v>1</v>
      </c>
      <c r="K1226" s="106">
        <v>1</v>
      </c>
      <c r="L1226" s="110">
        <v>0.25</v>
      </c>
      <c r="M1226" s="117">
        <v>0.25</v>
      </c>
      <c r="N1226" s="78"/>
    </row>
    <row r="1227" spans="1:14" customFormat="1" ht="15" customHeight="1" x14ac:dyDescent="0.25">
      <c r="A1227" s="108"/>
      <c r="B1227" s="108"/>
      <c r="C1227" s="78"/>
      <c r="D1227" s="78"/>
      <c r="E1227" s="80"/>
      <c r="F1227" s="82"/>
      <c r="G1227" s="109"/>
      <c r="H1227" s="101"/>
      <c r="I1227" s="103"/>
      <c r="J1227" s="105"/>
      <c r="K1227" s="107"/>
      <c r="L1227" s="111"/>
      <c r="M1227" s="119"/>
      <c r="N1227" s="78"/>
    </row>
    <row r="1228" spans="1:14" customFormat="1" ht="15" customHeight="1" x14ac:dyDescent="0.25">
      <c r="A1228" s="108"/>
      <c r="B1228" s="108"/>
      <c r="C1228" s="78"/>
      <c r="D1228" s="78"/>
      <c r="E1228" s="80"/>
      <c r="F1228" s="82"/>
      <c r="G1228" s="109"/>
      <c r="H1228" s="100" t="s">
        <v>711</v>
      </c>
      <c r="I1228" s="102">
        <v>100</v>
      </c>
      <c r="J1228" s="104">
        <v>25</v>
      </c>
      <c r="K1228" s="106">
        <v>25</v>
      </c>
      <c r="L1228" s="110">
        <v>0.25</v>
      </c>
      <c r="M1228" s="117">
        <v>0.25</v>
      </c>
      <c r="N1228" s="78"/>
    </row>
    <row r="1229" spans="1:14" customFormat="1" ht="15" customHeight="1" x14ac:dyDescent="0.25">
      <c r="A1229" s="108"/>
      <c r="B1229" s="108"/>
      <c r="C1229" s="78"/>
      <c r="D1229" s="78"/>
      <c r="E1229" s="80"/>
      <c r="F1229" s="82"/>
      <c r="G1229" s="109"/>
      <c r="H1229" s="101"/>
      <c r="I1229" s="103"/>
      <c r="J1229" s="105"/>
      <c r="K1229" s="107"/>
      <c r="L1229" s="111"/>
      <c r="M1229" s="119"/>
      <c r="N1229" s="78"/>
    </row>
    <row r="1230" spans="1:14" customFormat="1" ht="15" customHeight="1" x14ac:dyDescent="0.25">
      <c r="A1230" s="108"/>
      <c r="B1230" s="108"/>
      <c r="C1230" s="78"/>
      <c r="D1230" s="78"/>
      <c r="E1230" s="80"/>
      <c r="F1230" s="82"/>
      <c r="G1230" s="109"/>
      <c r="H1230" s="100" t="s">
        <v>712</v>
      </c>
      <c r="I1230" s="102">
        <v>100</v>
      </c>
      <c r="J1230" s="104">
        <v>40</v>
      </c>
      <c r="K1230" s="106">
        <v>40</v>
      </c>
      <c r="L1230" s="110">
        <v>0.4</v>
      </c>
      <c r="M1230" s="117">
        <v>0.4</v>
      </c>
      <c r="N1230" s="78"/>
    </row>
    <row r="1231" spans="1:14" customFormat="1" ht="15" customHeight="1" x14ac:dyDescent="0.25">
      <c r="A1231" s="108"/>
      <c r="B1231" s="108"/>
      <c r="C1231" s="78"/>
      <c r="D1231" s="78"/>
      <c r="E1231" s="80"/>
      <c r="F1231" s="82"/>
      <c r="G1231" s="109"/>
      <c r="H1231" s="101"/>
      <c r="I1231" s="103"/>
      <c r="J1231" s="105"/>
      <c r="K1231" s="107"/>
      <c r="L1231" s="111"/>
      <c r="M1231" s="119"/>
      <c r="N1231" s="78"/>
    </row>
    <row r="1232" spans="1:14" customFormat="1" ht="15" customHeight="1" x14ac:dyDescent="0.25">
      <c r="A1232" s="108"/>
      <c r="B1232" s="108"/>
      <c r="C1232" s="78"/>
      <c r="D1232" s="78"/>
      <c r="E1232" s="80"/>
      <c r="F1232" s="82"/>
      <c r="G1232" s="109"/>
      <c r="H1232" s="100" t="s">
        <v>713</v>
      </c>
      <c r="I1232" s="102">
        <v>100</v>
      </c>
      <c r="J1232" s="104">
        <v>40</v>
      </c>
      <c r="K1232" s="106">
        <v>40</v>
      </c>
      <c r="L1232" s="110">
        <v>0.4</v>
      </c>
      <c r="M1232" s="117">
        <v>0.4</v>
      </c>
      <c r="N1232" s="78"/>
    </row>
    <row r="1233" spans="1:14" customFormat="1" ht="15" customHeight="1" x14ac:dyDescent="0.25">
      <c r="A1233" s="108"/>
      <c r="B1233" s="108"/>
      <c r="C1233" s="78"/>
      <c r="D1233" s="78"/>
      <c r="E1233" s="80"/>
      <c r="F1233" s="82"/>
      <c r="G1233" s="101"/>
      <c r="H1233" s="101"/>
      <c r="I1233" s="103"/>
      <c r="J1233" s="105"/>
      <c r="K1233" s="107"/>
      <c r="L1233" s="111"/>
      <c r="M1233" s="119"/>
      <c r="N1233" s="78"/>
    </row>
    <row r="1234" spans="1:14" customFormat="1" ht="15" customHeight="1" x14ac:dyDescent="0.25">
      <c r="A1234" s="108"/>
      <c r="B1234" s="108"/>
      <c r="C1234" s="78"/>
      <c r="D1234" s="78"/>
      <c r="E1234" s="80"/>
      <c r="F1234" s="82"/>
      <c r="G1234" s="100" t="s">
        <v>714</v>
      </c>
      <c r="H1234" s="100" t="s">
        <v>715</v>
      </c>
      <c r="I1234" s="102">
        <v>100</v>
      </c>
      <c r="J1234" s="104">
        <v>34</v>
      </c>
      <c r="K1234" s="106">
        <v>34</v>
      </c>
      <c r="L1234" s="110">
        <v>0.34</v>
      </c>
      <c r="M1234" s="117">
        <v>0.34</v>
      </c>
      <c r="N1234" s="78"/>
    </row>
    <row r="1235" spans="1:14" customFormat="1" ht="15" customHeight="1" x14ac:dyDescent="0.25">
      <c r="A1235" s="108"/>
      <c r="B1235" s="108"/>
      <c r="C1235" s="78"/>
      <c r="D1235" s="78"/>
      <c r="E1235" s="80"/>
      <c r="F1235" s="82"/>
      <c r="G1235" s="109"/>
      <c r="H1235" s="101"/>
      <c r="I1235" s="103"/>
      <c r="J1235" s="105"/>
      <c r="K1235" s="107"/>
      <c r="L1235" s="111"/>
      <c r="M1235" s="119"/>
      <c r="N1235" s="78"/>
    </row>
    <row r="1236" spans="1:14" customFormat="1" ht="15" customHeight="1" x14ac:dyDescent="0.25">
      <c r="A1236" s="108"/>
      <c r="B1236" s="108"/>
      <c r="C1236" s="78"/>
      <c r="D1236" s="78"/>
      <c r="E1236" s="80"/>
      <c r="F1236" s="82"/>
      <c r="G1236" s="109"/>
      <c r="H1236" s="100" t="s">
        <v>716</v>
      </c>
      <c r="I1236" s="102">
        <v>100</v>
      </c>
      <c r="J1236" s="104">
        <v>50</v>
      </c>
      <c r="K1236" s="106">
        <v>50</v>
      </c>
      <c r="L1236" s="110">
        <v>0.5</v>
      </c>
      <c r="M1236" s="117">
        <v>0.5</v>
      </c>
      <c r="N1236" s="78"/>
    </row>
    <row r="1237" spans="1:14" customFormat="1" ht="15" customHeight="1" x14ac:dyDescent="0.25">
      <c r="A1237" s="108"/>
      <c r="B1237" s="108"/>
      <c r="C1237" s="78"/>
      <c r="D1237" s="78"/>
      <c r="E1237" s="80"/>
      <c r="F1237" s="82"/>
      <c r="G1237" s="109"/>
      <c r="H1237" s="101"/>
      <c r="I1237" s="103"/>
      <c r="J1237" s="105"/>
      <c r="K1237" s="107"/>
      <c r="L1237" s="111"/>
      <c r="M1237" s="119"/>
      <c r="N1237" s="78"/>
    </row>
    <row r="1238" spans="1:14" customFormat="1" ht="15" customHeight="1" x14ac:dyDescent="0.25">
      <c r="A1238" s="108"/>
      <c r="B1238" s="108"/>
      <c r="C1238" s="78"/>
      <c r="D1238" s="78"/>
      <c r="E1238" s="80"/>
      <c r="F1238" s="82"/>
      <c r="G1238" s="109"/>
      <c r="H1238" s="100" t="s">
        <v>717</v>
      </c>
      <c r="I1238" s="102">
        <v>12</v>
      </c>
      <c r="J1238" s="104">
        <v>4</v>
      </c>
      <c r="K1238" s="106">
        <v>4</v>
      </c>
      <c r="L1238" s="110">
        <v>0.3332</v>
      </c>
      <c r="M1238" s="117">
        <v>0.3332</v>
      </c>
      <c r="N1238" s="78"/>
    </row>
    <row r="1239" spans="1:14" customFormat="1" ht="15" customHeight="1" x14ac:dyDescent="0.25">
      <c r="A1239" s="108"/>
      <c r="B1239" s="108"/>
      <c r="C1239" s="78"/>
      <c r="D1239" s="78"/>
      <c r="E1239" s="80"/>
      <c r="F1239" s="82"/>
      <c r="G1239" s="109"/>
      <c r="H1239" s="101"/>
      <c r="I1239" s="103"/>
      <c r="J1239" s="105"/>
      <c r="K1239" s="107"/>
      <c r="L1239" s="111"/>
      <c r="M1239" s="119"/>
      <c r="N1239" s="78"/>
    </row>
    <row r="1240" spans="1:14" customFormat="1" ht="15" customHeight="1" x14ac:dyDescent="0.25">
      <c r="A1240" s="108"/>
      <c r="B1240" s="108"/>
      <c r="C1240" s="78"/>
      <c r="D1240" s="78"/>
      <c r="E1240" s="80"/>
      <c r="F1240" s="82"/>
      <c r="G1240" s="109"/>
      <c r="H1240" s="100" t="s">
        <v>718</v>
      </c>
      <c r="I1240" s="102">
        <v>100</v>
      </c>
      <c r="J1240" s="104">
        <v>50</v>
      </c>
      <c r="K1240" s="106">
        <v>50</v>
      </c>
      <c r="L1240" s="110">
        <v>0.5</v>
      </c>
      <c r="M1240" s="117">
        <v>0.5</v>
      </c>
      <c r="N1240" s="78"/>
    </row>
    <row r="1241" spans="1:14" customFormat="1" ht="15" customHeight="1" x14ac:dyDescent="0.25">
      <c r="A1241" s="108"/>
      <c r="B1241" s="108"/>
      <c r="C1241" s="78"/>
      <c r="D1241" s="78"/>
      <c r="E1241" s="80"/>
      <c r="F1241" s="82"/>
      <c r="G1241" s="109"/>
      <c r="H1241" s="101"/>
      <c r="I1241" s="103"/>
      <c r="J1241" s="105"/>
      <c r="K1241" s="107"/>
      <c r="L1241" s="111"/>
      <c r="M1241" s="119"/>
      <c r="N1241" s="78"/>
    </row>
    <row r="1242" spans="1:14" customFormat="1" ht="15" customHeight="1" x14ac:dyDescent="0.25">
      <c r="A1242" s="108"/>
      <c r="B1242" s="108"/>
      <c r="C1242" s="78"/>
      <c r="D1242" s="78"/>
      <c r="E1242" s="80"/>
      <c r="F1242" s="82"/>
      <c r="G1242" s="109"/>
      <c r="H1242" s="100" t="s">
        <v>719</v>
      </c>
      <c r="I1242" s="102">
        <v>100</v>
      </c>
      <c r="J1242" s="104">
        <v>50</v>
      </c>
      <c r="K1242" s="106">
        <v>50</v>
      </c>
      <c r="L1242" s="110">
        <v>0.5</v>
      </c>
      <c r="M1242" s="117">
        <v>0.5</v>
      </c>
      <c r="N1242" s="78"/>
    </row>
    <row r="1243" spans="1:14" customFormat="1" ht="15" customHeight="1" x14ac:dyDescent="0.25">
      <c r="A1243" s="108"/>
      <c r="B1243" s="108"/>
      <c r="C1243" s="78"/>
      <c r="D1243" s="78"/>
      <c r="E1243" s="80"/>
      <c r="F1243" s="82"/>
      <c r="G1243" s="101"/>
      <c r="H1243" s="101"/>
      <c r="I1243" s="103"/>
      <c r="J1243" s="105"/>
      <c r="K1243" s="107"/>
      <c r="L1243" s="111"/>
      <c r="M1243" s="119"/>
      <c r="N1243" s="78"/>
    </row>
    <row r="1244" spans="1:14" customFormat="1" ht="15" customHeight="1" x14ac:dyDescent="0.25">
      <c r="A1244" s="108"/>
      <c r="B1244" s="108"/>
      <c r="C1244" s="78"/>
      <c r="D1244" s="78"/>
      <c r="E1244" s="80"/>
      <c r="F1244" s="82"/>
      <c r="G1244" s="100" t="s">
        <v>720</v>
      </c>
      <c r="H1244" s="100" t="s">
        <v>721</v>
      </c>
      <c r="I1244" s="102">
        <v>100</v>
      </c>
      <c r="J1244" s="104">
        <v>25</v>
      </c>
      <c r="K1244" s="106">
        <v>25</v>
      </c>
      <c r="L1244" s="110">
        <v>0.25</v>
      </c>
      <c r="M1244" s="117">
        <v>0.25</v>
      </c>
      <c r="N1244" s="78"/>
    </row>
    <row r="1245" spans="1:14" customFormat="1" ht="15" customHeight="1" x14ac:dyDescent="0.25">
      <c r="A1245" s="88"/>
      <c r="B1245" s="88"/>
      <c r="C1245" s="79"/>
      <c r="D1245" s="79"/>
      <c r="E1245" s="81"/>
      <c r="F1245" s="83"/>
      <c r="G1245" s="101"/>
      <c r="H1245" s="101"/>
      <c r="I1245" s="103"/>
      <c r="J1245" s="105"/>
      <c r="K1245" s="107"/>
      <c r="L1245" s="111"/>
      <c r="M1245" s="119"/>
      <c r="N1245" s="79"/>
    </row>
    <row r="1246" spans="1:14" customFormat="1" ht="15" customHeight="1" x14ac:dyDescent="0.25">
      <c r="A1246" s="87" t="s">
        <v>944</v>
      </c>
      <c r="B1246" s="87" t="s">
        <v>141</v>
      </c>
      <c r="C1246" s="84" t="s">
        <v>75</v>
      </c>
      <c r="D1246" s="84" t="s">
        <v>147</v>
      </c>
      <c r="E1246" s="85" t="s">
        <v>155</v>
      </c>
      <c r="F1246" s="86" t="s">
        <v>156</v>
      </c>
      <c r="G1246" s="100" t="s">
        <v>722</v>
      </c>
      <c r="H1246" s="100" t="s">
        <v>723</v>
      </c>
      <c r="I1246" s="102">
        <v>70</v>
      </c>
      <c r="J1246" s="104">
        <v>20</v>
      </c>
      <c r="K1246" s="106">
        <v>20</v>
      </c>
      <c r="L1246" s="110">
        <v>0.28570000000000001</v>
      </c>
      <c r="M1246" s="117">
        <v>0.28570000000000001</v>
      </c>
      <c r="N1246" s="84" t="s">
        <v>146</v>
      </c>
    </row>
    <row r="1247" spans="1:14" customFormat="1" ht="15" customHeight="1" x14ac:dyDescent="0.25">
      <c r="A1247" s="108"/>
      <c r="B1247" s="108"/>
      <c r="C1247" s="78"/>
      <c r="D1247" s="78"/>
      <c r="E1247" s="80"/>
      <c r="F1247" s="82"/>
      <c r="G1247" s="101"/>
      <c r="H1247" s="101"/>
      <c r="I1247" s="103"/>
      <c r="J1247" s="105"/>
      <c r="K1247" s="107"/>
      <c r="L1247" s="111"/>
      <c r="M1247" s="119"/>
      <c r="N1247" s="78"/>
    </row>
    <row r="1248" spans="1:14" customFormat="1" ht="15" customHeight="1" x14ac:dyDescent="0.25">
      <c r="A1248" s="108"/>
      <c r="B1248" s="108"/>
      <c r="C1248" s="78"/>
      <c r="D1248" s="78"/>
      <c r="E1248" s="80"/>
      <c r="F1248" s="82"/>
      <c r="G1248" s="100" t="s">
        <v>724</v>
      </c>
      <c r="H1248" s="100" t="s">
        <v>725</v>
      </c>
      <c r="I1248" s="102">
        <v>70</v>
      </c>
      <c r="J1248" s="104">
        <v>20</v>
      </c>
      <c r="K1248" s="106">
        <v>20</v>
      </c>
      <c r="L1248" s="110">
        <v>0.28570000000000001</v>
      </c>
      <c r="M1248" s="117">
        <v>0.28570000000000001</v>
      </c>
      <c r="N1248" s="78"/>
    </row>
    <row r="1249" spans="1:14" customFormat="1" ht="15" customHeight="1" x14ac:dyDescent="0.25">
      <c r="A1249" s="108"/>
      <c r="B1249" s="108"/>
      <c r="C1249" s="78"/>
      <c r="D1249" s="78"/>
      <c r="E1249" s="80"/>
      <c r="F1249" s="82"/>
      <c r="G1249" s="101"/>
      <c r="H1249" s="101"/>
      <c r="I1249" s="103"/>
      <c r="J1249" s="105"/>
      <c r="K1249" s="107"/>
      <c r="L1249" s="111"/>
      <c r="M1249" s="119"/>
      <c r="N1249" s="78"/>
    </row>
    <row r="1250" spans="1:14" customFormat="1" ht="15" customHeight="1" x14ac:dyDescent="0.25">
      <c r="A1250" s="108"/>
      <c r="B1250" s="108"/>
      <c r="C1250" s="78"/>
      <c r="D1250" s="78"/>
      <c r="E1250" s="80"/>
      <c r="F1250" s="82"/>
      <c r="G1250" s="100" t="s">
        <v>726</v>
      </c>
      <c r="H1250" s="100" t="s">
        <v>727</v>
      </c>
      <c r="I1250" s="102">
        <v>70</v>
      </c>
      <c r="J1250" s="104">
        <v>20</v>
      </c>
      <c r="K1250" s="106">
        <v>20</v>
      </c>
      <c r="L1250" s="110">
        <v>0.28570000000000001</v>
      </c>
      <c r="M1250" s="117">
        <v>0.28570000000000001</v>
      </c>
      <c r="N1250" s="78"/>
    </row>
    <row r="1251" spans="1:14" customFormat="1" ht="15" customHeight="1" x14ac:dyDescent="0.25">
      <c r="A1251" s="108"/>
      <c r="B1251" s="108"/>
      <c r="C1251" s="78"/>
      <c r="D1251" s="78"/>
      <c r="E1251" s="80"/>
      <c r="F1251" s="82"/>
      <c r="G1251" s="101"/>
      <c r="H1251" s="101"/>
      <c r="I1251" s="103"/>
      <c r="J1251" s="105"/>
      <c r="K1251" s="107"/>
      <c r="L1251" s="111"/>
      <c r="M1251" s="119"/>
      <c r="N1251" s="78"/>
    </row>
    <row r="1252" spans="1:14" customFormat="1" ht="15" customHeight="1" x14ac:dyDescent="0.25">
      <c r="A1252" s="108"/>
      <c r="B1252" s="108"/>
      <c r="C1252" s="78"/>
      <c r="D1252" s="78"/>
      <c r="E1252" s="80"/>
      <c r="F1252" s="82"/>
      <c r="G1252" s="100" t="s">
        <v>728</v>
      </c>
      <c r="H1252" s="100" t="s">
        <v>729</v>
      </c>
      <c r="I1252" s="102">
        <v>70</v>
      </c>
      <c r="J1252" s="104">
        <v>0</v>
      </c>
      <c r="K1252" s="106">
        <v>0</v>
      </c>
      <c r="L1252" s="110">
        <v>0</v>
      </c>
      <c r="M1252" s="117">
        <v>0</v>
      </c>
      <c r="N1252" s="78"/>
    </row>
    <row r="1253" spans="1:14" customFormat="1" ht="15" customHeight="1" x14ac:dyDescent="0.25">
      <c r="A1253" s="88"/>
      <c r="B1253" s="88"/>
      <c r="C1253" s="79"/>
      <c r="D1253" s="79"/>
      <c r="E1253" s="81"/>
      <c r="F1253" s="83"/>
      <c r="G1253" s="101"/>
      <c r="H1253" s="101"/>
      <c r="I1253" s="103"/>
      <c r="J1253" s="105"/>
      <c r="K1253" s="107"/>
      <c r="L1253" s="111"/>
      <c r="M1253" s="119"/>
      <c r="N1253" s="79"/>
    </row>
    <row r="1254" spans="1:14" customFormat="1" ht="15" customHeight="1" x14ac:dyDescent="0.25">
      <c r="A1254" s="87" t="s">
        <v>944</v>
      </c>
      <c r="B1254" s="87" t="s">
        <v>141</v>
      </c>
      <c r="C1254" s="84" t="s">
        <v>75</v>
      </c>
      <c r="D1254" s="84" t="s">
        <v>147</v>
      </c>
      <c r="E1254" s="85" t="s">
        <v>158</v>
      </c>
      <c r="F1254" s="86" t="s">
        <v>159</v>
      </c>
      <c r="G1254" s="100" t="s">
        <v>730</v>
      </c>
      <c r="H1254" s="100" t="s">
        <v>731</v>
      </c>
      <c r="I1254" s="102">
        <v>2</v>
      </c>
      <c r="J1254" s="104">
        <v>1</v>
      </c>
      <c r="K1254" s="106">
        <v>1</v>
      </c>
      <c r="L1254" s="110">
        <v>0.5</v>
      </c>
      <c r="M1254" s="117">
        <v>0.5</v>
      </c>
      <c r="N1254" s="84" t="s">
        <v>161</v>
      </c>
    </row>
    <row r="1255" spans="1:14" customFormat="1" ht="15" customHeight="1" x14ac:dyDescent="0.25">
      <c r="A1255" s="108"/>
      <c r="B1255" s="108"/>
      <c r="C1255" s="78"/>
      <c r="D1255" s="78"/>
      <c r="E1255" s="80"/>
      <c r="F1255" s="82"/>
      <c r="G1255" s="109"/>
      <c r="H1255" s="101"/>
      <c r="I1255" s="103"/>
      <c r="J1255" s="105"/>
      <c r="K1255" s="107"/>
      <c r="L1255" s="111"/>
      <c r="M1255" s="119"/>
      <c r="N1255" s="78"/>
    </row>
    <row r="1256" spans="1:14" customFormat="1" ht="15" customHeight="1" x14ac:dyDescent="0.25">
      <c r="A1256" s="108"/>
      <c r="B1256" s="108"/>
      <c r="C1256" s="78"/>
      <c r="D1256" s="78"/>
      <c r="E1256" s="80"/>
      <c r="F1256" s="82"/>
      <c r="G1256" s="109"/>
      <c r="H1256" s="100" t="s">
        <v>732</v>
      </c>
      <c r="I1256" s="102">
        <v>6</v>
      </c>
      <c r="J1256" s="104">
        <v>3</v>
      </c>
      <c r="K1256" s="106">
        <v>3</v>
      </c>
      <c r="L1256" s="110">
        <v>0.50009999999999999</v>
      </c>
      <c r="M1256" s="117">
        <v>0.50009999999999999</v>
      </c>
      <c r="N1256" s="78"/>
    </row>
    <row r="1257" spans="1:14" customFormat="1" ht="15" customHeight="1" x14ac:dyDescent="0.25">
      <c r="A1257" s="108"/>
      <c r="B1257" s="108"/>
      <c r="C1257" s="78"/>
      <c r="D1257" s="78"/>
      <c r="E1257" s="80"/>
      <c r="F1257" s="82"/>
      <c r="G1257" s="109"/>
      <c r="H1257" s="101"/>
      <c r="I1257" s="103"/>
      <c r="J1257" s="105"/>
      <c r="K1257" s="107"/>
      <c r="L1257" s="111"/>
      <c r="M1257" s="119"/>
      <c r="N1257" s="78"/>
    </row>
    <row r="1258" spans="1:14" customFormat="1" ht="15" customHeight="1" x14ac:dyDescent="0.25">
      <c r="A1258" s="108"/>
      <c r="B1258" s="108"/>
      <c r="C1258" s="78"/>
      <c r="D1258" s="78"/>
      <c r="E1258" s="80"/>
      <c r="F1258" s="82"/>
      <c r="G1258" s="109"/>
      <c r="H1258" s="100" t="s">
        <v>733</v>
      </c>
      <c r="I1258" s="102">
        <v>4</v>
      </c>
      <c r="J1258" s="104">
        <v>2</v>
      </c>
      <c r="K1258" s="106">
        <v>2</v>
      </c>
      <c r="L1258" s="110">
        <v>0.5</v>
      </c>
      <c r="M1258" s="117">
        <v>0.5</v>
      </c>
      <c r="N1258" s="78"/>
    </row>
    <row r="1259" spans="1:14" customFormat="1" ht="15" customHeight="1" x14ac:dyDescent="0.25">
      <c r="A1259" s="108"/>
      <c r="B1259" s="108"/>
      <c r="C1259" s="78"/>
      <c r="D1259" s="78"/>
      <c r="E1259" s="80"/>
      <c r="F1259" s="82"/>
      <c r="G1259" s="101"/>
      <c r="H1259" s="101"/>
      <c r="I1259" s="103"/>
      <c r="J1259" s="105"/>
      <c r="K1259" s="107"/>
      <c r="L1259" s="111"/>
      <c r="M1259" s="119"/>
      <c r="N1259" s="78"/>
    </row>
    <row r="1260" spans="1:14" customFormat="1" ht="15" customHeight="1" x14ac:dyDescent="0.25">
      <c r="A1260" s="108"/>
      <c r="B1260" s="108"/>
      <c r="C1260" s="78"/>
      <c r="D1260" s="78"/>
      <c r="E1260" s="80"/>
      <c r="F1260" s="82"/>
      <c r="G1260" s="100" t="s">
        <v>734</v>
      </c>
      <c r="H1260" s="100" t="s">
        <v>735</v>
      </c>
      <c r="I1260" s="102">
        <v>12</v>
      </c>
      <c r="J1260" s="104">
        <v>5</v>
      </c>
      <c r="K1260" s="106">
        <v>5</v>
      </c>
      <c r="L1260" s="110">
        <v>0.41649999999999998</v>
      </c>
      <c r="M1260" s="117">
        <v>0.41649999999999998</v>
      </c>
      <c r="N1260" s="78"/>
    </row>
    <row r="1261" spans="1:14" customFormat="1" ht="15" customHeight="1" x14ac:dyDescent="0.25">
      <c r="A1261" s="108"/>
      <c r="B1261" s="108"/>
      <c r="C1261" s="78"/>
      <c r="D1261" s="78"/>
      <c r="E1261" s="80"/>
      <c r="F1261" s="82"/>
      <c r="G1261" s="109"/>
      <c r="H1261" s="101"/>
      <c r="I1261" s="103"/>
      <c r="J1261" s="105"/>
      <c r="K1261" s="107"/>
      <c r="L1261" s="111"/>
      <c r="M1261" s="119"/>
      <c r="N1261" s="78"/>
    </row>
    <row r="1262" spans="1:14" customFormat="1" ht="15" customHeight="1" x14ac:dyDescent="0.25">
      <c r="A1262" s="108"/>
      <c r="B1262" s="108"/>
      <c r="C1262" s="78"/>
      <c r="D1262" s="78"/>
      <c r="E1262" s="80"/>
      <c r="F1262" s="82"/>
      <c r="G1262" s="109"/>
      <c r="H1262" s="100" t="s">
        <v>736</v>
      </c>
      <c r="I1262" s="102">
        <v>4</v>
      </c>
      <c r="J1262" s="104">
        <v>2</v>
      </c>
      <c r="K1262" s="106">
        <v>2</v>
      </c>
      <c r="L1262" s="110">
        <v>0.5</v>
      </c>
      <c r="M1262" s="117">
        <v>0.5</v>
      </c>
      <c r="N1262" s="78"/>
    </row>
    <row r="1263" spans="1:14" customFormat="1" ht="15" customHeight="1" x14ac:dyDescent="0.25">
      <c r="A1263" s="108"/>
      <c r="B1263" s="108"/>
      <c r="C1263" s="78"/>
      <c r="D1263" s="78"/>
      <c r="E1263" s="80"/>
      <c r="F1263" s="82"/>
      <c r="G1263" s="109"/>
      <c r="H1263" s="101"/>
      <c r="I1263" s="103"/>
      <c r="J1263" s="105"/>
      <c r="K1263" s="107"/>
      <c r="L1263" s="111"/>
      <c r="M1263" s="119"/>
      <c r="N1263" s="78"/>
    </row>
    <row r="1264" spans="1:14" customFormat="1" ht="15" customHeight="1" x14ac:dyDescent="0.25">
      <c r="A1264" s="108"/>
      <c r="B1264" s="108"/>
      <c r="C1264" s="78"/>
      <c r="D1264" s="78"/>
      <c r="E1264" s="80"/>
      <c r="F1264" s="82"/>
      <c r="G1264" s="109"/>
      <c r="H1264" s="100" t="s">
        <v>737</v>
      </c>
      <c r="I1264" s="102">
        <v>4</v>
      </c>
      <c r="J1264" s="104">
        <v>2</v>
      </c>
      <c r="K1264" s="106">
        <v>2</v>
      </c>
      <c r="L1264" s="110">
        <v>0.5</v>
      </c>
      <c r="M1264" s="117">
        <v>0.5</v>
      </c>
      <c r="N1264" s="78"/>
    </row>
    <row r="1265" spans="1:14" customFormat="1" ht="15" customHeight="1" x14ac:dyDescent="0.25">
      <c r="A1265" s="108"/>
      <c r="B1265" s="108"/>
      <c r="C1265" s="78"/>
      <c r="D1265" s="78"/>
      <c r="E1265" s="80"/>
      <c r="F1265" s="82"/>
      <c r="G1265" s="109"/>
      <c r="H1265" s="101"/>
      <c r="I1265" s="103"/>
      <c r="J1265" s="105"/>
      <c r="K1265" s="107"/>
      <c r="L1265" s="111"/>
      <c r="M1265" s="119"/>
      <c r="N1265" s="78"/>
    </row>
    <row r="1266" spans="1:14" customFormat="1" ht="15" customHeight="1" x14ac:dyDescent="0.25">
      <c r="A1266" s="108"/>
      <c r="B1266" s="108"/>
      <c r="C1266" s="78"/>
      <c r="D1266" s="78"/>
      <c r="E1266" s="80"/>
      <c r="F1266" s="82"/>
      <c r="G1266" s="109"/>
      <c r="H1266" s="100" t="s">
        <v>738</v>
      </c>
      <c r="I1266" s="102">
        <v>1</v>
      </c>
      <c r="J1266" s="104">
        <v>0</v>
      </c>
      <c r="K1266" s="106">
        <v>0</v>
      </c>
      <c r="L1266" s="110">
        <v>0.5</v>
      </c>
      <c r="M1266" s="117">
        <v>0.5</v>
      </c>
      <c r="N1266" s="78"/>
    </row>
    <row r="1267" spans="1:14" customFormat="1" ht="15" customHeight="1" x14ac:dyDescent="0.25">
      <c r="A1267" s="88"/>
      <c r="B1267" s="88"/>
      <c r="C1267" s="79"/>
      <c r="D1267" s="79"/>
      <c r="E1267" s="81"/>
      <c r="F1267" s="83"/>
      <c r="G1267" s="101"/>
      <c r="H1267" s="101"/>
      <c r="I1267" s="103"/>
      <c r="J1267" s="105"/>
      <c r="K1267" s="107"/>
      <c r="L1267" s="111"/>
      <c r="M1267" s="119"/>
      <c r="N1267" s="79"/>
    </row>
    <row r="1268" spans="1:14" customFormat="1" ht="15" customHeight="1" x14ac:dyDescent="0.25">
      <c r="A1268" s="87" t="s">
        <v>944</v>
      </c>
      <c r="B1268" s="87" t="s">
        <v>141</v>
      </c>
      <c r="C1268" s="84" t="s">
        <v>75</v>
      </c>
      <c r="D1268" s="84" t="s">
        <v>147</v>
      </c>
      <c r="E1268" s="85" t="s">
        <v>162</v>
      </c>
      <c r="F1268" s="86" t="s">
        <v>163</v>
      </c>
      <c r="G1268" s="100" t="s">
        <v>739</v>
      </c>
      <c r="H1268" s="100" t="s">
        <v>740</v>
      </c>
      <c r="I1268" s="102">
        <v>100</v>
      </c>
      <c r="J1268" s="104">
        <v>25</v>
      </c>
      <c r="K1268" s="106">
        <v>25</v>
      </c>
      <c r="L1268" s="110">
        <v>0.25</v>
      </c>
      <c r="M1268" s="117">
        <v>0.25</v>
      </c>
      <c r="N1268" s="84" t="s">
        <v>164</v>
      </c>
    </row>
    <row r="1269" spans="1:14" customFormat="1" ht="15" customHeight="1" x14ac:dyDescent="0.25">
      <c r="A1269" s="108"/>
      <c r="B1269" s="108"/>
      <c r="C1269" s="78"/>
      <c r="D1269" s="78"/>
      <c r="E1269" s="80"/>
      <c r="F1269" s="82"/>
      <c r="G1269" s="101"/>
      <c r="H1269" s="101"/>
      <c r="I1269" s="103"/>
      <c r="J1269" s="105"/>
      <c r="K1269" s="107"/>
      <c r="L1269" s="111"/>
      <c r="M1269" s="119"/>
      <c r="N1269" s="78"/>
    </row>
    <row r="1270" spans="1:14" customFormat="1" ht="15" customHeight="1" x14ac:dyDescent="0.25">
      <c r="A1270" s="108"/>
      <c r="B1270" s="108"/>
      <c r="C1270" s="78"/>
      <c r="D1270" s="78"/>
      <c r="E1270" s="80"/>
      <c r="F1270" s="82"/>
      <c r="G1270" s="100" t="s">
        <v>741</v>
      </c>
      <c r="H1270" s="100" t="s">
        <v>742</v>
      </c>
      <c r="I1270" s="102">
        <v>100</v>
      </c>
      <c r="J1270" s="104">
        <v>50</v>
      </c>
      <c r="K1270" s="106">
        <v>50</v>
      </c>
      <c r="L1270" s="110">
        <v>0.5</v>
      </c>
      <c r="M1270" s="117">
        <v>0.5</v>
      </c>
      <c r="N1270" s="78"/>
    </row>
    <row r="1271" spans="1:14" customFormat="1" ht="15" customHeight="1" x14ac:dyDescent="0.25">
      <c r="A1271" s="108"/>
      <c r="B1271" s="108"/>
      <c r="C1271" s="78"/>
      <c r="D1271" s="78"/>
      <c r="E1271" s="80"/>
      <c r="F1271" s="82"/>
      <c r="G1271" s="101"/>
      <c r="H1271" s="101"/>
      <c r="I1271" s="103"/>
      <c r="J1271" s="105"/>
      <c r="K1271" s="107"/>
      <c r="L1271" s="111"/>
      <c r="M1271" s="119"/>
      <c r="N1271" s="78"/>
    </row>
    <row r="1272" spans="1:14" customFormat="1" ht="15" customHeight="1" x14ac:dyDescent="0.25">
      <c r="A1272" s="108"/>
      <c r="B1272" s="108"/>
      <c r="C1272" s="78"/>
      <c r="D1272" s="78"/>
      <c r="E1272" s="80"/>
      <c r="F1272" s="82"/>
      <c r="G1272" s="100" t="s">
        <v>743</v>
      </c>
      <c r="H1272" s="100" t="s">
        <v>744</v>
      </c>
      <c r="I1272" s="102">
        <v>100</v>
      </c>
      <c r="J1272" s="104">
        <v>25</v>
      </c>
      <c r="K1272" s="106">
        <v>25</v>
      </c>
      <c r="L1272" s="110">
        <v>0.25</v>
      </c>
      <c r="M1272" s="117">
        <v>0.25</v>
      </c>
      <c r="N1272" s="78"/>
    </row>
    <row r="1273" spans="1:14" customFormat="1" ht="15" customHeight="1" x14ac:dyDescent="0.25">
      <c r="A1273" s="108"/>
      <c r="B1273" s="108"/>
      <c r="C1273" s="78"/>
      <c r="D1273" s="78"/>
      <c r="E1273" s="80"/>
      <c r="F1273" s="82"/>
      <c r="G1273" s="101"/>
      <c r="H1273" s="101"/>
      <c r="I1273" s="103"/>
      <c r="J1273" s="105"/>
      <c r="K1273" s="107"/>
      <c r="L1273" s="111"/>
      <c r="M1273" s="119"/>
      <c r="N1273" s="78"/>
    </row>
    <row r="1274" spans="1:14" customFormat="1" ht="15" customHeight="1" x14ac:dyDescent="0.25">
      <c r="A1274" s="108"/>
      <c r="B1274" s="108"/>
      <c r="C1274" s="78"/>
      <c r="D1274" s="78"/>
      <c r="E1274" s="80"/>
      <c r="F1274" s="82"/>
      <c r="G1274" s="100" t="s">
        <v>745</v>
      </c>
      <c r="H1274" s="100" t="s">
        <v>746</v>
      </c>
      <c r="I1274" s="102">
        <v>100</v>
      </c>
      <c r="J1274" s="104">
        <v>25</v>
      </c>
      <c r="K1274" s="106">
        <v>25</v>
      </c>
      <c r="L1274" s="110">
        <v>0.25</v>
      </c>
      <c r="M1274" s="117">
        <v>0.25</v>
      </c>
      <c r="N1274" s="78"/>
    </row>
    <row r="1275" spans="1:14" customFormat="1" ht="15" customHeight="1" x14ac:dyDescent="0.25">
      <c r="A1275" s="108"/>
      <c r="B1275" s="108"/>
      <c r="C1275" s="78"/>
      <c r="D1275" s="78"/>
      <c r="E1275" s="80"/>
      <c r="F1275" s="82"/>
      <c r="G1275" s="101"/>
      <c r="H1275" s="101"/>
      <c r="I1275" s="103"/>
      <c r="J1275" s="105"/>
      <c r="K1275" s="107"/>
      <c r="L1275" s="111"/>
      <c r="M1275" s="119"/>
      <c r="N1275" s="78"/>
    </row>
    <row r="1276" spans="1:14" customFormat="1" ht="15" customHeight="1" x14ac:dyDescent="0.25">
      <c r="A1276" s="108"/>
      <c r="B1276" s="108"/>
      <c r="C1276" s="78"/>
      <c r="D1276" s="78"/>
      <c r="E1276" s="80"/>
      <c r="F1276" s="82"/>
      <c r="G1276" s="100" t="s">
        <v>747</v>
      </c>
      <c r="H1276" s="100" t="s">
        <v>748</v>
      </c>
      <c r="I1276" s="102">
        <v>100</v>
      </c>
      <c r="J1276" s="104">
        <v>25</v>
      </c>
      <c r="K1276" s="106">
        <v>25</v>
      </c>
      <c r="L1276" s="110">
        <v>0.25</v>
      </c>
      <c r="M1276" s="117">
        <v>0.25</v>
      </c>
      <c r="N1276" s="78"/>
    </row>
    <row r="1277" spans="1:14" customFormat="1" ht="15" customHeight="1" x14ac:dyDescent="0.25">
      <c r="A1277" s="88"/>
      <c r="B1277" s="88"/>
      <c r="C1277" s="79"/>
      <c r="D1277" s="79"/>
      <c r="E1277" s="81"/>
      <c r="F1277" s="83"/>
      <c r="G1277" s="101"/>
      <c r="H1277" s="101"/>
      <c r="I1277" s="103"/>
      <c r="J1277" s="105"/>
      <c r="K1277" s="107"/>
      <c r="L1277" s="111"/>
      <c r="M1277" s="119"/>
      <c r="N1277" s="79"/>
    </row>
    <row r="1278" spans="1:14" customFormat="1" ht="15" customHeight="1" x14ac:dyDescent="0.25">
      <c r="A1278" s="87" t="s">
        <v>944</v>
      </c>
      <c r="B1278" s="87" t="s">
        <v>141</v>
      </c>
      <c r="C1278" s="84" t="s">
        <v>75</v>
      </c>
      <c r="D1278" s="84" t="s">
        <v>147</v>
      </c>
      <c r="E1278" s="85" t="s">
        <v>165</v>
      </c>
      <c r="F1278" s="86" t="s">
        <v>166</v>
      </c>
      <c r="G1278" s="100" t="s">
        <v>749</v>
      </c>
      <c r="H1278" s="100" t="s">
        <v>750</v>
      </c>
      <c r="I1278" s="102">
        <v>4</v>
      </c>
      <c r="J1278" s="104">
        <v>1</v>
      </c>
      <c r="K1278" s="106">
        <v>1</v>
      </c>
      <c r="L1278" s="110">
        <v>0.25</v>
      </c>
      <c r="M1278" s="117">
        <v>0.25</v>
      </c>
      <c r="N1278" s="84" t="s">
        <v>146</v>
      </c>
    </row>
    <row r="1279" spans="1:14" customFormat="1" ht="15" customHeight="1" x14ac:dyDescent="0.25">
      <c r="A1279" s="108"/>
      <c r="B1279" s="108"/>
      <c r="C1279" s="78"/>
      <c r="D1279" s="78"/>
      <c r="E1279" s="80"/>
      <c r="F1279" s="82"/>
      <c r="G1279" s="109"/>
      <c r="H1279" s="101"/>
      <c r="I1279" s="103"/>
      <c r="J1279" s="105"/>
      <c r="K1279" s="107"/>
      <c r="L1279" s="111"/>
      <c r="M1279" s="119"/>
      <c r="N1279" s="78"/>
    </row>
    <row r="1280" spans="1:14" customFormat="1" ht="15" customHeight="1" x14ac:dyDescent="0.25">
      <c r="A1280" s="108"/>
      <c r="B1280" s="108"/>
      <c r="C1280" s="78"/>
      <c r="D1280" s="78"/>
      <c r="E1280" s="80"/>
      <c r="F1280" s="82"/>
      <c r="G1280" s="109"/>
      <c r="H1280" s="100" t="s">
        <v>751</v>
      </c>
      <c r="I1280" s="102">
        <v>100</v>
      </c>
      <c r="J1280" s="104">
        <v>40</v>
      </c>
      <c r="K1280" s="106">
        <v>40</v>
      </c>
      <c r="L1280" s="110">
        <v>0.4</v>
      </c>
      <c r="M1280" s="117">
        <v>0.4</v>
      </c>
      <c r="N1280" s="78"/>
    </row>
    <row r="1281" spans="1:14" customFormat="1" ht="15" customHeight="1" x14ac:dyDescent="0.25">
      <c r="A1281" s="108"/>
      <c r="B1281" s="108"/>
      <c r="C1281" s="78"/>
      <c r="D1281" s="78"/>
      <c r="E1281" s="80"/>
      <c r="F1281" s="82"/>
      <c r="G1281" s="109"/>
      <c r="H1281" s="101"/>
      <c r="I1281" s="103"/>
      <c r="J1281" s="105"/>
      <c r="K1281" s="107"/>
      <c r="L1281" s="111"/>
      <c r="M1281" s="119"/>
      <c r="N1281" s="78"/>
    </row>
    <row r="1282" spans="1:14" customFormat="1" ht="28.5" customHeight="1" x14ac:dyDescent="0.25">
      <c r="A1282" s="108"/>
      <c r="B1282" s="108"/>
      <c r="C1282" s="78"/>
      <c r="D1282" s="78"/>
      <c r="E1282" s="80"/>
      <c r="F1282" s="82"/>
      <c r="G1282" s="109"/>
      <c r="H1282" s="100" t="s">
        <v>752</v>
      </c>
      <c r="I1282" s="102">
        <v>100</v>
      </c>
      <c r="J1282" s="104">
        <v>40</v>
      </c>
      <c r="K1282" s="106">
        <v>40</v>
      </c>
      <c r="L1282" s="110">
        <v>0.4</v>
      </c>
      <c r="M1282" s="117">
        <v>0.4</v>
      </c>
      <c r="N1282" s="78"/>
    </row>
    <row r="1283" spans="1:14" customFormat="1" ht="15" customHeight="1" x14ac:dyDescent="0.25">
      <c r="A1283" s="108"/>
      <c r="B1283" s="108"/>
      <c r="C1283" s="78"/>
      <c r="D1283" s="78"/>
      <c r="E1283" s="80"/>
      <c r="F1283" s="82"/>
      <c r="G1283" s="109"/>
      <c r="H1283" s="101"/>
      <c r="I1283" s="103"/>
      <c r="J1283" s="105"/>
      <c r="K1283" s="107"/>
      <c r="L1283" s="111"/>
      <c r="M1283" s="119"/>
      <c r="N1283" s="78"/>
    </row>
    <row r="1284" spans="1:14" customFormat="1" ht="15" customHeight="1" x14ac:dyDescent="0.25">
      <c r="A1284" s="108"/>
      <c r="B1284" s="108"/>
      <c r="C1284" s="78"/>
      <c r="D1284" s="78"/>
      <c r="E1284" s="80"/>
      <c r="F1284" s="82"/>
      <c r="G1284" s="109"/>
      <c r="H1284" s="100" t="s">
        <v>753</v>
      </c>
      <c r="I1284" s="102">
        <v>1</v>
      </c>
      <c r="J1284" s="104">
        <v>0</v>
      </c>
      <c r="K1284" s="106">
        <v>0</v>
      </c>
      <c r="L1284" s="110">
        <v>0</v>
      </c>
      <c r="M1284" s="117">
        <v>0</v>
      </c>
      <c r="N1284" s="78"/>
    </row>
    <row r="1285" spans="1:14" customFormat="1" ht="39.75" customHeight="1" x14ac:dyDescent="0.25">
      <c r="A1285" s="108"/>
      <c r="B1285" s="108"/>
      <c r="C1285" s="78"/>
      <c r="D1285" s="78"/>
      <c r="E1285" s="80"/>
      <c r="F1285" s="82"/>
      <c r="G1285" s="109"/>
      <c r="H1285" s="101"/>
      <c r="I1285" s="103"/>
      <c r="J1285" s="105"/>
      <c r="K1285" s="107"/>
      <c r="L1285" s="111"/>
      <c r="M1285" s="119"/>
      <c r="N1285" s="78"/>
    </row>
    <row r="1286" spans="1:14" customFormat="1" ht="15" customHeight="1" x14ac:dyDescent="0.25">
      <c r="A1286" s="108"/>
      <c r="B1286" s="108"/>
      <c r="C1286" s="78"/>
      <c r="D1286" s="78"/>
      <c r="E1286" s="80"/>
      <c r="F1286" s="82"/>
      <c r="G1286" s="109"/>
      <c r="H1286" s="100" t="s">
        <v>754</v>
      </c>
      <c r="I1286" s="102">
        <v>2</v>
      </c>
      <c r="J1286" s="104">
        <v>0</v>
      </c>
      <c r="K1286" s="106">
        <v>0</v>
      </c>
      <c r="L1286" s="110">
        <v>0</v>
      </c>
      <c r="M1286" s="117">
        <v>0</v>
      </c>
      <c r="N1286" s="78"/>
    </row>
    <row r="1287" spans="1:14" customFormat="1" ht="15" customHeight="1" x14ac:dyDescent="0.25">
      <c r="A1287" s="88"/>
      <c r="B1287" s="88"/>
      <c r="C1287" s="79"/>
      <c r="D1287" s="79"/>
      <c r="E1287" s="81"/>
      <c r="F1287" s="83"/>
      <c r="G1287" s="101"/>
      <c r="H1287" s="101"/>
      <c r="I1287" s="103"/>
      <c r="J1287" s="105"/>
      <c r="K1287" s="107"/>
      <c r="L1287" s="111"/>
      <c r="M1287" s="119"/>
      <c r="N1287" s="79"/>
    </row>
    <row r="1288" spans="1:14" customFormat="1" ht="15" customHeight="1" x14ac:dyDescent="0.25">
      <c r="A1288" s="87" t="s">
        <v>944</v>
      </c>
      <c r="B1288" s="87" t="s">
        <v>141</v>
      </c>
      <c r="C1288" s="84" t="s">
        <v>75</v>
      </c>
      <c r="D1288" s="84" t="s">
        <v>168</v>
      </c>
      <c r="E1288" s="85" t="s">
        <v>169</v>
      </c>
      <c r="F1288" s="86" t="s">
        <v>170</v>
      </c>
      <c r="G1288" s="100" t="s">
        <v>755</v>
      </c>
      <c r="H1288" s="100" t="s">
        <v>756</v>
      </c>
      <c r="I1288" s="102">
        <v>4</v>
      </c>
      <c r="J1288" s="104">
        <v>1</v>
      </c>
      <c r="K1288" s="106">
        <v>1</v>
      </c>
      <c r="L1288" s="110">
        <v>0.25</v>
      </c>
      <c r="M1288" s="117">
        <v>0.25</v>
      </c>
      <c r="N1288" s="84" t="s">
        <v>171</v>
      </c>
    </row>
    <row r="1289" spans="1:14" customFormat="1" ht="15" customHeight="1" x14ac:dyDescent="0.25">
      <c r="A1289" s="108"/>
      <c r="B1289" s="108"/>
      <c r="C1289" s="78"/>
      <c r="D1289" s="78"/>
      <c r="E1289" s="80"/>
      <c r="F1289" s="82"/>
      <c r="G1289" s="109"/>
      <c r="H1289" s="101"/>
      <c r="I1289" s="103"/>
      <c r="J1289" s="105"/>
      <c r="K1289" s="107"/>
      <c r="L1289" s="111"/>
      <c r="M1289" s="119"/>
      <c r="N1289" s="78"/>
    </row>
    <row r="1290" spans="1:14" customFormat="1" ht="15" customHeight="1" x14ac:dyDescent="0.25">
      <c r="A1290" s="108"/>
      <c r="B1290" s="108"/>
      <c r="C1290" s="78"/>
      <c r="D1290" s="78"/>
      <c r="E1290" s="80"/>
      <c r="F1290" s="82"/>
      <c r="G1290" s="109"/>
      <c r="H1290" s="100" t="s">
        <v>757</v>
      </c>
      <c r="I1290" s="102">
        <v>4</v>
      </c>
      <c r="J1290" s="104">
        <v>1</v>
      </c>
      <c r="K1290" s="106">
        <v>1</v>
      </c>
      <c r="L1290" s="110">
        <v>0.25</v>
      </c>
      <c r="M1290" s="117">
        <v>0.25</v>
      </c>
      <c r="N1290" s="78"/>
    </row>
    <row r="1291" spans="1:14" customFormat="1" ht="15" customHeight="1" x14ac:dyDescent="0.25">
      <c r="A1291" s="88"/>
      <c r="B1291" s="88"/>
      <c r="C1291" s="79"/>
      <c r="D1291" s="79"/>
      <c r="E1291" s="81"/>
      <c r="F1291" s="83"/>
      <c r="G1291" s="101"/>
      <c r="H1291" s="101"/>
      <c r="I1291" s="103"/>
      <c r="J1291" s="105"/>
      <c r="K1291" s="107"/>
      <c r="L1291" s="111"/>
      <c r="M1291" s="119"/>
      <c r="N1291" s="79"/>
    </row>
    <row r="1292" spans="1:14" customFormat="1" ht="15" customHeight="1" x14ac:dyDescent="0.25">
      <c r="A1292" s="87" t="s">
        <v>944</v>
      </c>
      <c r="B1292" s="87" t="s">
        <v>141</v>
      </c>
      <c r="C1292" s="84" t="s">
        <v>75</v>
      </c>
      <c r="D1292" s="84" t="s">
        <v>168</v>
      </c>
      <c r="E1292" s="85" t="s">
        <v>172</v>
      </c>
      <c r="F1292" s="86" t="s">
        <v>173</v>
      </c>
      <c r="G1292" s="100" t="s">
        <v>758</v>
      </c>
      <c r="H1292" s="100" t="s">
        <v>759</v>
      </c>
      <c r="I1292" s="102">
        <v>100</v>
      </c>
      <c r="J1292" s="104">
        <v>25</v>
      </c>
      <c r="K1292" s="106">
        <v>25</v>
      </c>
      <c r="L1292" s="110">
        <v>0.25</v>
      </c>
      <c r="M1292" s="117">
        <v>0.25</v>
      </c>
      <c r="N1292" s="84" t="s">
        <v>42</v>
      </c>
    </row>
    <row r="1293" spans="1:14" customFormat="1" ht="15" customHeight="1" x14ac:dyDescent="0.25">
      <c r="A1293" s="108"/>
      <c r="B1293" s="108"/>
      <c r="C1293" s="78"/>
      <c r="D1293" s="78"/>
      <c r="E1293" s="80"/>
      <c r="F1293" s="82"/>
      <c r="G1293" s="109"/>
      <c r="H1293" s="101"/>
      <c r="I1293" s="103"/>
      <c r="J1293" s="105"/>
      <c r="K1293" s="107"/>
      <c r="L1293" s="111"/>
      <c r="M1293" s="119"/>
      <c r="N1293" s="78"/>
    </row>
    <row r="1294" spans="1:14" ht="15" x14ac:dyDescent="0.25">
      <c r="A1294" s="108"/>
      <c r="B1294" s="108"/>
      <c r="C1294" s="78"/>
      <c r="D1294" s="78"/>
      <c r="E1294" s="80"/>
      <c r="F1294" s="82"/>
      <c r="G1294" s="109"/>
      <c r="H1294" s="100" t="s">
        <v>760</v>
      </c>
      <c r="I1294" s="102">
        <v>100</v>
      </c>
      <c r="J1294" s="104">
        <v>25</v>
      </c>
      <c r="K1294" s="106">
        <v>25</v>
      </c>
      <c r="L1294" s="110">
        <v>0.25</v>
      </c>
      <c r="M1294" s="117">
        <v>0.25</v>
      </c>
      <c r="N1294" s="78"/>
    </row>
    <row r="1295" spans="1:14" ht="15" x14ac:dyDescent="0.25">
      <c r="A1295" s="108"/>
      <c r="B1295" s="108"/>
      <c r="C1295" s="78"/>
      <c r="D1295" s="78"/>
      <c r="E1295" s="80"/>
      <c r="F1295" s="82"/>
      <c r="G1295" s="101"/>
      <c r="H1295" s="101"/>
      <c r="I1295" s="103"/>
      <c r="J1295" s="105"/>
      <c r="K1295" s="107"/>
      <c r="L1295" s="111"/>
      <c r="M1295" s="119"/>
      <c r="N1295" s="78"/>
    </row>
    <row r="1296" spans="1:14" ht="15" x14ac:dyDescent="0.25">
      <c r="A1296" s="108"/>
      <c r="B1296" s="108"/>
      <c r="C1296" s="78"/>
      <c r="D1296" s="78"/>
      <c r="E1296" s="80"/>
      <c r="F1296" s="82"/>
      <c r="G1296" s="100" t="s">
        <v>761</v>
      </c>
      <c r="H1296" s="100" t="s">
        <v>762</v>
      </c>
      <c r="I1296" s="102">
        <v>1</v>
      </c>
      <c r="J1296" s="104">
        <v>1</v>
      </c>
      <c r="K1296" s="106">
        <v>0</v>
      </c>
      <c r="L1296" s="110">
        <v>1</v>
      </c>
      <c r="M1296" s="117">
        <v>0</v>
      </c>
      <c r="N1296" s="78"/>
    </row>
    <row r="1297" spans="1:14" ht="15" x14ac:dyDescent="0.25">
      <c r="A1297" s="108"/>
      <c r="B1297" s="108"/>
      <c r="C1297" s="78"/>
      <c r="D1297" s="78"/>
      <c r="E1297" s="80"/>
      <c r="F1297" s="82"/>
      <c r="G1297" s="109"/>
      <c r="H1297" s="101"/>
      <c r="I1297" s="103"/>
      <c r="J1297" s="105"/>
      <c r="K1297" s="107"/>
      <c r="L1297" s="111"/>
      <c r="M1297" s="119"/>
      <c r="N1297" s="78"/>
    </row>
    <row r="1298" spans="1:14" ht="15" x14ac:dyDescent="0.25">
      <c r="A1298" s="108"/>
      <c r="B1298" s="108"/>
      <c r="C1298" s="78"/>
      <c r="D1298" s="78"/>
      <c r="E1298" s="80"/>
      <c r="F1298" s="82"/>
      <c r="G1298" s="109"/>
      <c r="H1298" s="100" t="s">
        <v>763</v>
      </c>
      <c r="I1298" s="102">
        <v>1</v>
      </c>
      <c r="J1298" s="104">
        <v>1</v>
      </c>
      <c r="K1298" s="106">
        <v>0</v>
      </c>
      <c r="L1298" s="110">
        <v>1</v>
      </c>
      <c r="M1298" s="117">
        <v>0</v>
      </c>
      <c r="N1298" s="78"/>
    </row>
    <row r="1299" spans="1:14" ht="15" x14ac:dyDescent="0.25">
      <c r="A1299" s="108"/>
      <c r="B1299" s="108"/>
      <c r="C1299" s="78"/>
      <c r="D1299" s="78"/>
      <c r="E1299" s="80"/>
      <c r="F1299" s="82"/>
      <c r="G1299" s="109"/>
      <c r="H1299" s="101"/>
      <c r="I1299" s="103"/>
      <c r="J1299" s="105"/>
      <c r="K1299" s="107"/>
      <c r="L1299" s="111"/>
      <c r="M1299" s="119"/>
      <c r="N1299" s="78"/>
    </row>
    <row r="1300" spans="1:14" ht="15" x14ac:dyDescent="0.25">
      <c r="A1300" s="108"/>
      <c r="B1300" s="108"/>
      <c r="C1300" s="78"/>
      <c r="D1300" s="78"/>
      <c r="E1300" s="80"/>
      <c r="F1300" s="82"/>
      <c r="G1300" s="109"/>
      <c r="H1300" s="100" t="s">
        <v>764</v>
      </c>
      <c r="I1300" s="102">
        <v>1</v>
      </c>
      <c r="J1300" s="104">
        <v>1</v>
      </c>
      <c r="K1300" s="106">
        <v>0</v>
      </c>
      <c r="L1300" s="110">
        <v>1</v>
      </c>
      <c r="M1300" s="117">
        <v>0</v>
      </c>
      <c r="N1300" s="78"/>
    </row>
    <row r="1301" spans="1:14" ht="15" x14ac:dyDescent="0.25">
      <c r="A1301" s="108"/>
      <c r="B1301" s="108"/>
      <c r="C1301" s="78"/>
      <c r="D1301" s="78"/>
      <c r="E1301" s="80"/>
      <c r="F1301" s="82"/>
      <c r="G1301" s="109"/>
      <c r="H1301" s="101"/>
      <c r="I1301" s="103"/>
      <c r="J1301" s="105"/>
      <c r="K1301" s="107"/>
      <c r="L1301" s="111"/>
      <c r="M1301" s="119"/>
      <c r="N1301" s="78"/>
    </row>
    <row r="1302" spans="1:14" ht="15" x14ac:dyDescent="0.25">
      <c r="A1302" s="108"/>
      <c r="B1302" s="108"/>
      <c r="C1302" s="78"/>
      <c r="D1302" s="78"/>
      <c r="E1302" s="80"/>
      <c r="F1302" s="82"/>
      <c r="G1302" s="109"/>
      <c r="H1302" s="100" t="s">
        <v>765</v>
      </c>
      <c r="I1302" s="102">
        <v>100</v>
      </c>
      <c r="J1302" s="104">
        <v>0</v>
      </c>
      <c r="K1302" s="106">
        <v>0</v>
      </c>
      <c r="L1302" s="110">
        <v>0</v>
      </c>
      <c r="M1302" s="117">
        <v>0</v>
      </c>
      <c r="N1302" s="78"/>
    </row>
    <row r="1303" spans="1:14" ht="15" x14ac:dyDescent="0.25">
      <c r="A1303" s="108"/>
      <c r="B1303" s="108"/>
      <c r="C1303" s="78"/>
      <c r="D1303" s="78"/>
      <c r="E1303" s="80"/>
      <c r="F1303" s="82"/>
      <c r="G1303" s="101"/>
      <c r="H1303" s="101"/>
      <c r="I1303" s="103"/>
      <c r="J1303" s="105"/>
      <c r="K1303" s="107"/>
      <c r="L1303" s="111"/>
      <c r="M1303" s="119"/>
      <c r="N1303" s="78"/>
    </row>
    <row r="1304" spans="1:14" ht="15" x14ac:dyDescent="0.25">
      <c r="A1304" s="108"/>
      <c r="B1304" s="108"/>
      <c r="C1304" s="78"/>
      <c r="D1304" s="78"/>
      <c r="E1304" s="80"/>
      <c r="F1304" s="82"/>
      <c r="G1304" s="100" t="s">
        <v>766</v>
      </c>
      <c r="H1304" s="100" t="s">
        <v>767</v>
      </c>
      <c r="I1304" s="102">
        <v>1</v>
      </c>
      <c r="J1304" s="104">
        <v>1</v>
      </c>
      <c r="K1304" s="106">
        <v>0</v>
      </c>
      <c r="L1304" s="110">
        <v>1</v>
      </c>
      <c r="M1304" s="117">
        <v>0</v>
      </c>
      <c r="N1304" s="78"/>
    </row>
    <row r="1305" spans="1:14" ht="15" x14ac:dyDescent="0.25">
      <c r="A1305" s="108"/>
      <c r="B1305" s="108"/>
      <c r="C1305" s="78"/>
      <c r="D1305" s="78"/>
      <c r="E1305" s="80"/>
      <c r="F1305" s="82"/>
      <c r="G1305" s="109"/>
      <c r="H1305" s="101"/>
      <c r="I1305" s="103"/>
      <c r="J1305" s="105"/>
      <c r="K1305" s="107"/>
      <c r="L1305" s="111"/>
      <c r="M1305" s="119"/>
      <c r="N1305" s="78"/>
    </row>
    <row r="1306" spans="1:14" ht="15" x14ac:dyDescent="0.25">
      <c r="A1306" s="108"/>
      <c r="B1306" s="108"/>
      <c r="C1306" s="78"/>
      <c r="D1306" s="78"/>
      <c r="E1306" s="80"/>
      <c r="F1306" s="82"/>
      <c r="G1306" s="109"/>
      <c r="H1306" s="100" t="s">
        <v>768</v>
      </c>
      <c r="I1306" s="102">
        <v>1</v>
      </c>
      <c r="J1306" s="104">
        <v>1</v>
      </c>
      <c r="K1306" s="106">
        <v>0</v>
      </c>
      <c r="L1306" s="110">
        <v>1</v>
      </c>
      <c r="M1306" s="117">
        <v>0</v>
      </c>
      <c r="N1306" s="78"/>
    </row>
    <row r="1307" spans="1:14" ht="15" x14ac:dyDescent="0.25">
      <c r="A1307" s="108"/>
      <c r="B1307" s="108"/>
      <c r="C1307" s="78"/>
      <c r="D1307" s="78"/>
      <c r="E1307" s="80"/>
      <c r="F1307" s="82"/>
      <c r="G1307" s="109"/>
      <c r="H1307" s="101"/>
      <c r="I1307" s="103"/>
      <c r="J1307" s="105"/>
      <c r="K1307" s="107"/>
      <c r="L1307" s="111"/>
      <c r="M1307" s="119"/>
      <c r="N1307" s="78"/>
    </row>
    <row r="1308" spans="1:14" ht="15" x14ac:dyDescent="0.25">
      <c r="A1308" s="108"/>
      <c r="B1308" s="108"/>
      <c r="C1308" s="78"/>
      <c r="D1308" s="78"/>
      <c r="E1308" s="80"/>
      <c r="F1308" s="82"/>
      <c r="G1308" s="109"/>
      <c r="H1308" s="100" t="s">
        <v>769</v>
      </c>
      <c r="I1308" s="102">
        <v>1</v>
      </c>
      <c r="J1308" s="104">
        <v>1</v>
      </c>
      <c r="K1308" s="106">
        <v>0</v>
      </c>
      <c r="L1308" s="110">
        <v>1</v>
      </c>
      <c r="M1308" s="117">
        <v>0</v>
      </c>
      <c r="N1308" s="78"/>
    </row>
    <row r="1309" spans="1:14" ht="15" x14ac:dyDescent="0.25">
      <c r="A1309" s="108"/>
      <c r="B1309" s="108"/>
      <c r="C1309" s="78"/>
      <c r="D1309" s="78"/>
      <c r="E1309" s="80"/>
      <c r="F1309" s="82"/>
      <c r="G1309" s="109"/>
      <c r="H1309" s="101"/>
      <c r="I1309" s="103"/>
      <c r="J1309" s="105"/>
      <c r="K1309" s="107"/>
      <c r="L1309" s="111"/>
      <c r="M1309" s="119"/>
      <c r="N1309" s="78"/>
    </row>
    <row r="1310" spans="1:14" ht="15" x14ac:dyDescent="0.25">
      <c r="A1310" s="108"/>
      <c r="B1310" s="108"/>
      <c r="C1310" s="78"/>
      <c r="D1310" s="78"/>
      <c r="E1310" s="80"/>
      <c r="F1310" s="82"/>
      <c r="G1310" s="109"/>
      <c r="H1310" s="100" t="s">
        <v>770</v>
      </c>
      <c r="I1310" s="102">
        <v>1</v>
      </c>
      <c r="J1310" s="104">
        <v>0</v>
      </c>
      <c r="K1310" s="106">
        <v>0</v>
      </c>
      <c r="L1310" s="110">
        <v>0</v>
      </c>
      <c r="M1310" s="117">
        <v>0</v>
      </c>
      <c r="N1310" s="78"/>
    </row>
    <row r="1311" spans="1:14" ht="15" x14ac:dyDescent="0.25">
      <c r="A1311" s="108"/>
      <c r="B1311" s="108"/>
      <c r="C1311" s="78"/>
      <c r="D1311" s="78"/>
      <c r="E1311" s="80"/>
      <c r="F1311" s="82"/>
      <c r="G1311" s="109"/>
      <c r="H1311" s="101"/>
      <c r="I1311" s="103"/>
      <c r="J1311" s="105"/>
      <c r="K1311" s="107"/>
      <c r="L1311" s="111"/>
      <c r="M1311" s="119"/>
      <c r="N1311" s="78"/>
    </row>
    <row r="1312" spans="1:14" ht="15" x14ac:dyDescent="0.25">
      <c r="A1312" s="108"/>
      <c r="B1312" s="108"/>
      <c r="C1312" s="78"/>
      <c r="D1312" s="78"/>
      <c r="E1312" s="80"/>
      <c r="F1312" s="82"/>
      <c r="G1312" s="109"/>
      <c r="H1312" s="100" t="s">
        <v>771</v>
      </c>
      <c r="I1312" s="102">
        <v>100</v>
      </c>
      <c r="J1312" s="104">
        <v>0</v>
      </c>
      <c r="K1312" s="106">
        <v>0</v>
      </c>
      <c r="L1312" s="110">
        <v>0</v>
      </c>
      <c r="M1312" s="117">
        <v>0</v>
      </c>
      <c r="N1312" s="78"/>
    </row>
    <row r="1313" spans="1:14" ht="15" x14ac:dyDescent="0.25">
      <c r="A1313" s="108"/>
      <c r="B1313" s="108"/>
      <c r="C1313" s="78"/>
      <c r="D1313" s="78"/>
      <c r="E1313" s="80"/>
      <c r="F1313" s="82"/>
      <c r="G1313" s="101"/>
      <c r="H1313" s="101"/>
      <c r="I1313" s="103"/>
      <c r="J1313" s="105"/>
      <c r="K1313" s="107"/>
      <c r="L1313" s="111"/>
      <c r="M1313" s="119"/>
      <c r="N1313" s="78"/>
    </row>
    <row r="1314" spans="1:14" ht="15" x14ac:dyDescent="0.25">
      <c r="A1314" s="108"/>
      <c r="B1314" s="108"/>
      <c r="C1314" s="78"/>
      <c r="D1314" s="78"/>
      <c r="E1314" s="80"/>
      <c r="F1314" s="82"/>
      <c r="G1314" s="100" t="s">
        <v>772</v>
      </c>
      <c r="H1314" s="100" t="s">
        <v>773</v>
      </c>
      <c r="I1314" s="102">
        <v>1</v>
      </c>
      <c r="J1314" s="104">
        <v>1</v>
      </c>
      <c r="K1314" s="106">
        <v>0</v>
      </c>
      <c r="L1314" s="110">
        <v>1</v>
      </c>
      <c r="M1314" s="117">
        <v>0</v>
      </c>
      <c r="N1314" s="78"/>
    </row>
    <row r="1315" spans="1:14" ht="15" x14ac:dyDescent="0.25">
      <c r="A1315" s="108"/>
      <c r="B1315" s="108"/>
      <c r="C1315" s="78"/>
      <c r="D1315" s="78"/>
      <c r="E1315" s="80"/>
      <c r="F1315" s="82"/>
      <c r="G1315" s="109"/>
      <c r="H1315" s="101"/>
      <c r="I1315" s="103"/>
      <c r="J1315" s="105"/>
      <c r="K1315" s="107"/>
      <c r="L1315" s="111"/>
      <c r="M1315" s="119"/>
      <c r="N1315" s="78"/>
    </row>
    <row r="1316" spans="1:14" ht="15" x14ac:dyDescent="0.25">
      <c r="A1316" s="108"/>
      <c r="B1316" s="108"/>
      <c r="C1316" s="78"/>
      <c r="D1316" s="78"/>
      <c r="E1316" s="80"/>
      <c r="F1316" s="82"/>
      <c r="G1316" s="109"/>
      <c r="H1316" s="100" t="s">
        <v>774</v>
      </c>
      <c r="I1316" s="102">
        <v>1</v>
      </c>
      <c r="J1316" s="104">
        <v>1</v>
      </c>
      <c r="K1316" s="106">
        <v>0</v>
      </c>
      <c r="L1316" s="110">
        <v>1</v>
      </c>
      <c r="M1316" s="117">
        <v>0</v>
      </c>
      <c r="N1316" s="78"/>
    </row>
    <row r="1317" spans="1:14" ht="15" x14ac:dyDescent="0.25">
      <c r="A1317" s="108"/>
      <c r="B1317" s="108"/>
      <c r="C1317" s="78"/>
      <c r="D1317" s="78"/>
      <c r="E1317" s="80"/>
      <c r="F1317" s="82"/>
      <c r="G1317" s="109"/>
      <c r="H1317" s="101"/>
      <c r="I1317" s="103"/>
      <c r="J1317" s="105"/>
      <c r="K1317" s="107"/>
      <c r="L1317" s="111"/>
      <c r="M1317" s="119"/>
      <c r="N1317" s="78"/>
    </row>
    <row r="1318" spans="1:14" ht="15" x14ac:dyDescent="0.25">
      <c r="A1318" s="108"/>
      <c r="B1318" s="108"/>
      <c r="C1318" s="78"/>
      <c r="D1318" s="78"/>
      <c r="E1318" s="80"/>
      <c r="F1318" s="82"/>
      <c r="G1318" s="109"/>
      <c r="H1318" s="100" t="s">
        <v>775</v>
      </c>
      <c r="I1318" s="102">
        <v>1</v>
      </c>
      <c r="J1318" s="104">
        <v>0</v>
      </c>
      <c r="K1318" s="106">
        <v>0</v>
      </c>
      <c r="L1318" s="110">
        <v>0</v>
      </c>
      <c r="M1318" s="117">
        <v>0</v>
      </c>
      <c r="N1318" s="78"/>
    </row>
    <row r="1319" spans="1:14" ht="15" x14ac:dyDescent="0.25">
      <c r="A1319" s="108"/>
      <c r="B1319" s="108"/>
      <c r="C1319" s="78"/>
      <c r="D1319" s="78"/>
      <c r="E1319" s="80"/>
      <c r="F1319" s="82"/>
      <c r="G1319" s="109"/>
      <c r="H1319" s="101"/>
      <c r="I1319" s="103"/>
      <c r="J1319" s="105"/>
      <c r="K1319" s="107"/>
      <c r="L1319" s="111"/>
      <c r="M1319" s="119"/>
      <c r="N1319" s="78"/>
    </row>
    <row r="1320" spans="1:14" ht="15" x14ac:dyDescent="0.25">
      <c r="A1320" s="108"/>
      <c r="B1320" s="108"/>
      <c r="C1320" s="78"/>
      <c r="D1320" s="78"/>
      <c r="E1320" s="80"/>
      <c r="F1320" s="82"/>
      <c r="G1320" s="109"/>
      <c r="H1320" s="100" t="s">
        <v>776</v>
      </c>
      <c r="I1320" s="102">
        <v>1</v>
      </c>
      <c r="J1320" s="104">
        <v>0</v>
      </c>
      <c r="K1320" s="106">
        <v>0</v>
      </c>
      <c r="L1320" s="110">
        <v>0</v>
      </c>
      <c r="M1320" s="117">
        <v>0</v>
      </c>
      <c r="N1320" s="78"/>
    </row>
    <row r="1321" spans="1:14" ht="15" x14ac:dyDescent="0.25">
      <c r="A1321" s="108"/>
      <c r="B1321" s="108"/>
      <c r="C1321" s="78"/>
      <c r="D1321" s="78"/>
      <c r="E1321" s="80"/>
      <c r="F1321" s="82"/>
      <c r="G1321" s="109"/>
      <c r="H1321" s="101"/>
      <c r="I1321" s="103"/>
      <c r="J1321" s="105"/>
      <c r="K1321" s="107"/>
      <c r="L1321" s="111"/>
      <c r="M1321" s="119"/>
      <c r="N1321" s="78"/>
    </row>
    <row r="1322" spans="1:14" ht="15" x14ac:dyDescent="0.25">
      <c r="A1322" s="108"/>
      <c r="B1322" s="108"/>
      <c r="C1322" s="78"/>
      <c r="D1322" s="78"/>
      <c r="E1322" s="80"/>
      <c r="F1322" s="82"/>
      <c r="G1322" s="109"/>
      <c r="H1322" s="100" t="s">
        <v>777</v>
      </c>
      <c r="I1322" s="102">
        <v>100</v>
      </c>
      <c r="J1322" s="104">
        <v>0</v>
      </c>
      <c r="K1322" s="106">
        <v>0</v>
      </c>
      <c r="L1322" s="110">
        <v>0</v>
      </c>
      <c r="M1322" s="117">
        <v>0</v>
      </c>
      <c r="N1322" s="78"/>
    </row>
    <row r="1323" spans="1:14" ht="15" x14ac:dyDescent="0.25">
      <c r="A1323" s="88"/>
      <c r="B1323" s="88"/>
      <c r="C1323" s="79"/>
      <c r="D1323" s="79"/>
      <c r="E1323" s="81"/>
      <c r="F1323" s="83"/>
      <c r="G1323" s="101"/>
      <c r="H1323" s="101"/>
      <c r="I1323" s="103"/>
      <c r="J1323" s="105"/>
      <c r="K1323" s="107"/>
      <c r="L1323" s="111"/>
      <c r="M1323" s="119"/>
      <c r="N1323" s="79"/>
    </row>
    <row r="1324" spans="1:14" ht="15" x14ac:dyDescent="0.25">
      <c r="A1324" s="87" t="s">
        <v>944</v>
      </c>
      <c r="B1324" s="87" t="s">
        <v>141</v>
      </c>
      <c r="C1324" s="84" t="s">
        <v>75</v>
      </c>
      <c r="D1324" s="84" t="s">
        <v>168</v>
      </c>
      <c r="E1324" s="85" t="s">
        <v>174</v>
      </c>
      <c r="F1324" s="86" t="s">
        <v>175</v>
      </c>
      <c r="G1324" s="100" t="s">
        <v>778</v>
      </c>
      <c r="H1324" s="100" t="s">
        <v>779</v>
      </c>
      <c r="I1324" s="102">
        <v>408</v>
      </c>
      <c r="J1324" s="104">
        <v>160</v>
      </c>
      <c r="K1324" s="106">
        <v>163</v>
      </c>
      <c r="L1324" s="110">
        <v>0.39219999999999999</v>
      </c>
      <c r="M1324" s="117">
        <v>0.39950000000000002</v>
      </c>
      <c r="N1324" s="84" t="s">
        <v>177</v>
      </c>
    </row>
    <row r="1325" spans="1:14" ht="15" x14ac:dyDescent="0.25">
      <c r="A1325" s="108"/>
      <c r="B1325" s="108"/>
      <c r="C1325" s="78"/>
      <c r="D1325" s="78"/>
      <c r="E1325" s="80"/>
      <c r="F1325" s="82"/>
      <c r="G1325" s="109"/>
      <c r="H1325" s="109"/>
      <c r="I1325" s="113"/>
      <c r="J1325" s="114"/>
      <c r="K1325" s="115"/>
      <c r="L1325" s="116"/>
      <c r="M1325" s="118"/>
      <c r="N1325" s="78"/>
    </row>
    <row r="1326" spans="1:14" ht="15" x14ac:dyDescent="0.25">
      <c r="A1326" s="108"/>
      <c r="B1326" s="108"/>
      <c r="C1326" s="78"/>
      <c r="D1326" s="78"/>
      <c r="E1326" s="80"/>
      <c r="F1326" s="82"/>
      <c r="G1326" s="109"/>
      <c r="H1326" s="101"/>
      <c r="I1326" s="103"/>
      <c r="J1326" s="105"/>
      <c r="K1326" s="107"/>
      <c r="L1326" s="111"/>
      <c r="M1326" s="119"/>
      <c r="N1326" s="78"/>
    </row>
    <row r="1327" spans="1:14" ht="15" x14ac:dyDescent="0.25">
      <c r="A1327" s="108"/>
      <c r="B1327" s="108"/>
      <c r="C1327" s="78"/>
      <c r="D1327" s="78"/>
      <c r="E1327" s="80"/>
      <c r="F1327" s="82"/>
      <c r="G1327" s="109"/>
      <c r="H1327" s="100" t="s">
        <v>780</v>
      </c>
      <c r="I1327" s="102">
        <v>22</v>
      </c>
      <c r="J1327" s="104">
        <v>7</v>
      </c>
      <c r="K1327" s="106">
        <v>7</v>
      </c>
      <c r="L1327" s="110">
        <v>0.31819999999999998</v>
      </c>
      <c r="M1327" s="117">
        <v>0.31819999999999998</v>
      </c>
      <c r="N1327" s="78"/>
    </row>
    <row r="1328" spans="1:14" ht="15" x14ac:dyDescent="0.25">
      <c r="A1328" s="108"/>
      <c r="B1328" s="108"/>
      <c r="C1328" s="78"/>
      <c r="D1328" s="78"/>
      <c r="E1328" s="80"/>
      <c r="F1328" s="82"/>
      <c r="G1328" s="109"/>
      <c r="H1328" s="109"/>
      <c r="I1328" s="113"/>
      <c r="J1328" s="114"/>
      <c r="K1328" s="115"/>
      <c r="L1328" s="116"/>
      <c r="M1328" s="118"/>
      <c r="N1328" s="78"/>
    </row>
    <row r="1329" spans="1:14" ht="15" x14ac:dyDescent="0.25">
      <c r="A1329" s="108"/>
      <c r="B1329" s="108"/>
      <c r="C1329" s="78"/>
      <c r="D1329" s="78"/>
      <c r="E1329" s="80"/>
      <c r="F1329" s="82"/>
      <c r="G1329" s="109"/>
      <c r="H1329" s="101"/>
      <c r="I1329" s="103"/>
      <c r="J1329" s="105"/>
      <c r="K1329" s="107"/>
      <c r="L1329" s="111"/>
      <c r="M1329" s="119"/>
      <c r="N1329" s="78"/>
    </row>
    <row r="1330" spans="1:14" ht="15" x14ac:dyDescent="0.25">
      <c r="A1330" s="108"/>
      <c r="B1330" s="108"/>
      <c r="C1330" s="78"/>
      <c r="D1330" s="78"/>
      <c r="E1330" s="80"/>
      <c r="F1330" s="82"/>
      <c r="G1330" s="109"/>
      <c r="H1330" s="100" t="s">
        <v>781</v>
      </c>
      <c r="I1330" s="102">
        <v>2</v>
      </c>
      <c r="J1330" s="104">
        <v>1</v>
      </c>
      <c r="K1330" s="106">
        <v>0</v>
      </c>
      <c r="L1330" s="110">
        <v>0.5</v>
      </c>
      <c r="M1330" s="117">
        <v>0</v>
      </c>
      <c r="N1330" s="78"/>
    </row>
    <row r="1331" spans="1:14" ht="15" x14ac:dyDescent="0.25">
      <c r="A1331" s="108"/>
      <c r="B1331" s="108"/>
      <c r="C1331" s="78"/>
      <c r="D1331" s="78"/>
      <c r="E1331" s="80"/>
      <c r="F1331" s="82"/>
      <c r="G1331" s="109"/>
      <c r="H1331" s="109"/>
      <c r="I1331" s="113"/>
      <c r="J1331" s="114"/>
      <c r="K1331" s="115"/>
      <c r="L1331" s="116"/>
      <c r="M1331" s="118"/>
      <c r="N1331" s="78"/>
    </row>
    <row r="1332" spans="1:14" ht="15" x14ac:dyDescent="0.25">
      <c r="A1332" s="108"/>
      <c r="B1332" s="108"/>
      <c r="C1332" s="78"/>
      <c r="D1332" s="78"/>
      <c r="E1332" s="80"/>
      <c r="F1332" s="82"/>
      <c r="G1332" s="109"/>
      <c r="H1332" s="101"/>
      <c r="I1332" s="103"/>
      <c r="J1332" s="105"/>
      <c r="K1332" s="107"/>
      <c r="L1332" s="111"/>
      <c r="M1332" s="119"/>
      <c r="N1332" s="78"/>
    </row>
    <row r="1333" spans="1:14" ht="15" x14ac:dyDescent="0.25">
      <c r="A1333" s="108"/>
      <c r="B1333" s="108"/>
      <c r="C1333" s="78"/>
      <c r="D1333" s="78"/>
      <c r="E1333" s="80"/>
      <c r="F1333" s="82"/>
      <c r="G1333" s="109"/>
      <c r="H1333" s="100" t="s">
        <v>782</v>
      </c>
      <c r="I1333" s="102">
        <v>1</v>
      </c>
      <c r="J1333" s="104">
        <v>0</v>
      </c>
      <c r="K1333" s="106">
        <v>0</v>
      </c>
      <c r="L1333" s="110">
        <v>0</v>
      </c>
      <c r="M1333" s="117">
        <v>0</v>
      </c>
      <c r="N1333" s="78"/>
    </row>
    <row r="1334" spans="1:14" ht="15" x14ac:dyDescent="0.25">
      <c r="A1334" s="108"/>
      <c r="B1334" s="108"/>
      <c r="C1334" s="78"/>
      <c r="D1334" s="78"/>
      <c r="E1334" s="80"/>
      <c r="F1334" s="82"/>
      <c r="G1334" s="109"/>
      <c r="H1334" s="109"/>
      <c r="I1334" s="113"/>
      <c r="J1334" s="114"/>
      <c r="K1334" s="115"/>
      <c r="L1334" s="116"/>
      <c r="M1334" s="118"/>
      <c r="N1334" s="78"/>
    </row>
    <row r="1335" spans="1:14" ht="15" x14ac:dyDescent="0.25">
      <c r="A1335" s="108"/>
      <c r="B1335" s="108"/>
      <c r="C1335" s="78"/>
      <c r="D1335" s="78"/>
      <c r="E1335" s="80"/>
      <c r="F1335" s="82"/>
      <c r="G1335" s="109"/>
      <c r="H1335" s="101"/>
      <c r="I1335" s="103"/>
      <c r="J1335" s="105"/>
      <c r="K1335" s="107"/>
      <c r="L1335" s="111"/>
      <c r="M1335" s="119"/>
      <c r="N1335" s="78"/>
    </row>
    <row r="1336" spans="1:14" ht="15" x14ac:dyDescent="0.25">
      <c r="A1336" s="108"/>
      <c r="B1336" s="108"/>
      <c r="C1336" s="78"/>
      <c r="D1336" s="78"/>
      <c r="E1336" s="80"/>
      <c r="F1336" s="82"/>
      <c r="G1336" s="109"/>
      <c r="H1336" s="100" t="s">
        <v>783</v>
      </c>
      <c r="I1336" s="102">
        <v>3</v>
      </c>
      <c r="J1336" s="104">
        <v>3</v>
      </c>
      <c r="K1336" s="106">
        <v>3</v>
      </c>
      <c r="L1336" s="110">
        <v>1</v>
      </c>
      <c r="M1336" s="117">
        <v>1</v>
      </c>
      <c r="N1336" s="78"/>
    </row>
    <row r="1337" spans="1:14" ht="15" x14ac:dyDescent="0.25">
      <c r="A1337" s="108"/>
      <c r="B1337" s="108"/>
      <c r="C1337" s="78"/>
      <c r="D1337" s="78"/>
      <c r="E1337" s="80"/>
      <c r="F1337" s="82"/>
      <c r="G1337" s="109"/>
      <c r="H1337" s="109"/>
      <c r="I1337" s="113"/>
      <c r="J1337" s="114"/>
      <c r="K1337" s="115"/>
      <c r="L1337" s="116"/>
      <c r="M1337" s="118"/>
      <c r="N1337" s="78"/>
    </row>
    <row r="1338" spans="1:14" ht="15" x14ac:dyDescent="0.25">
      <c r="A1338" s="108"/>
      <c r="B1338" s="108"/>
      <c r="C1338" s="78"/>
      <c r="D1338" s="78"/>
      <c r="E1338" s="80"/>
      <c r="F1338" s="82"/>
      <c r="G1338" s="109"/>
      <c r="H1338" s="101"/>
      <c r="I1338" s="103"/>
      <c r="J1338" s="105"/>
      <c r="K1338" s="107"/>
      <c r="L1338" s="111"/>
      <c r="M1338" s="119"/>
      <c r="N1338" s="78"/>
    </row>
    <row r="1339" spans="1:14" ht="15" x14ac:dyDescent="0.25">
      <c r="A1339" s="108"/>
      <c r="B1339" s="108"/>
      <c r="C1339" s="78"/>
      <c r="D1339" s="78"/>
      <c r="E1339" s="80"/>
      <c r="F1339" s="82"/>
      <c r="G1339" s="109"/>
      <c r="H1339" s="100" t="s">
        <v>215</v>
      </c>
      <c r="I1339" s="102">
        <v>3</v>
      </c>
      <c r="J1339" s="104">
        <v>3</v>
      </c>
      <c r="K1339" s="106">
        <v>3</v>
      </c>
      <c r="L1339" s="110">
        <v>0.99990000000000001</v>
      </c>
      <c r="M1339" s="117">
        <v>0.99990000000000001</v>
      </c>
      <c r="N1339" s="78"/>
    </row>
    <row r="1340" spans="1:14" ht="15" x14ac:dyDescent="0.25">
      <c r="A1340" s="108"/>
      <c r="B1340" s="108"/>
      <c r="C1340" s="78"/>
      <c r="D1340" s="78"/>
      <c r="E1340" s="80"/>
      <c r="F1340" s="82"/>
      <c r="G1340" s="109"/>
      <c r="H1340" s="109"/>
      <c r="I1340" s="113"/>
      <c r="J1340" s="114"/>
      <c r="K1340" s="115"/>
      <c r="L1340" s="116"/>
      <c r="M1340" s="118"/>
      <c r="N1340" s="78"/>
    </row>
    <row r="1341" spans="1:14" ht="15" x14ac:dyDescent="0.25">
      <c r="A1341" s="108"/>
      <c r="B1341" s="108"/>
      <c r="C1341" s="78"/>
      <c r="D1341" s="78"/>
      <c r="E1341" s="80"/>
      <c r="F1341" s="82"/>
      <c r="G1341" s="109"/>
      <c r="H1341" s="101"/>
      <c r="I1341" s="103"/>
      <c r="J1341" s="105"/>
      <c r="K1341" s="107"/>
      <c r="L1341" s="111"/>
      <c r="M1341" s="119"/>
      <c r="N1341" s="78"/>
    </row>
    <row r="1342" spans="1:14" ht="15" x14ac:dyDescent="0.25">
      <c r="A1342" s="108"/>
      <c r="B1342" s="108"/>
      <c r="C1342" s="78"/>
      <c r="D1342" s="78"/>
      <c r="E1342" s="80"/>
      <c r="F1342" s="82"/>
      <c r="G1342" s="109"/>
      <c r="H1342" s="100" t="s">
        <v>243</v>
      </c>
      <c r="I1342" s="102">
        <v>3</v>
      </c>
      <c r="J1342" s="104">
        <v>3</v>
      </c>
      <c r="K1342" s="106">
        <v>3</v>
      </c>
      <c r="L1342" s="110">
        <v>0.99990000000000001</v>
      </c>
      <c r="M1342" s="117">
        <v>0.99990000000000001</v>
      </c>
      <c r="N1342" s="78"/>
    </row>
    <row r="1343" spans="1:14" ht="15" x14ac:dyDescent="0.25">
      <c r="A1343" s="108"/>
      <c r="B1343" s="108"/>
      <c r="C1343" s="78"/>
      <c r="D1343" s="78"/>
      <c r="E1343" s="80"/>
      <c r="F1343" s="82"/>
      <c r="G1343" s="109"/>
      <c r="H1343" s="109"/>
      <c r="I1343" s="113"/>
      <c r="J1343" s="114"/>
      <c r="K1343" s="115"/>
      <c r="L1343" s="116"/>
      <c r="M1343" s="118"/>
      <c r="N1343" s="78"/>
    </row>
    <row r="1344" spans="1:14" ht="15" x14ac:dyDescent="0.25">
      <c r="A1344" s="108"/>
      <c r="B1344" s="108"/>
      <c r="C1344" s="78"/>
      <c r="D1344" s="78"/>
      <c r="E1344" s="80"/>
      <c r="F1344" s="82"/>
      <c r="G1344" s="101"/>
      <c r="H1344" s="101"/>
      <c r="I1344" s="103"/>
      <c r="J1344" s="105"/>
      <c r="K1344" s="107"/>
      <c r="L1344" s="111"/>
      <c r="M1344" s="119"/>
      <c r="N1344" s="78"/>
    </row>
    <row r="1345" spans="1:14" ht="15" x14ac:dyDescent="0.25">
      <c r="A1345" s="108"/>
      <c r="B1345" s="108"/>
      <c r="C1345" s="78"/>
      <c r="D1345" s="78"/>
      <c r="E1345" s="80"/>
      <c r="F1345" s="82"/>
      <c r="G1345" s="100" t="s">
        <v>784</v>
      </c>
      <c r="H1345" s="100" t="s">
        <v>785</v>
      </c>
      <c r="I1345" s="102">
        <v>45</v>
      </c>
      <c r="J1345" s="104">
        <v>16</v>
      </c>
      <c r="K1345" s="106">
        <v>16</v>
      </c>
      <c r="L1345" s="110">
        <v>0.35560000000000003</v>
      </c>
      <c r="M1345" s="117">
        <v>0.35560000000000003</v>
      </c>
      <c r="N1345" s="78"/>
    </row>
    <row r="1346" spans="1:14" ht="15" x14ac:dyDescent="0.25">
      <c r="A1346" s="108"/>
      <c r="B1346" s="108"/>
      <c r="C1346" s="78"/>
      <c r="D1346" s="78"/>
      <c r="E1346" s="80"/>
      <c r="F1346" s="82"/>
      <c r="G1346" s="109"/>
      <c r="H1346" s="109"/>
      <c r="I1346" s="113"/>
      <c r="J1346" s="114"/>
      <c r="K1346" s="115"/>
      <c r="L1346" s="116"/>
      <c r="M1346" s="118"/>
      <c r="N1346" s="78"/>
    </row>
    <row r="1347" spans="1:14" ht="15" x14ac:dyDescent="0.25">
      <c r="A1347" s="108"/>
      <c r="B1347" s="108"/>
      <c r="C1347" s="78"/>
      <c r="D1347" s="78"/>
      <c r="E1347" s="80"/>
      <c r="F1347" s="82"/>
      <c r="G1347" s="109"/>
      <c r="H1347" s="101"/>
      <c r="I1347" s="103"/>
      <c r="J1347" s="105"/>
      <c r="K1347" s="107"/>
      <c r="L1347" s="111"/>
      <c r="M1347" s="119"/>
      <c r="N1347" s="78"/>
    </row>
    <row r="1348" spans="1:14" ht="15" x14ac:dyDescent="0.25">
      <c r="A1348" s="108"/>
      <c r="B1348" s="108"/>
      <c r="C1348" s="78"/>
      <c r="D1348" s="78"/>
      <c r="E1348" s="80"/>
      <c r="F1348" s="82"/>
      <c r="G1348" s="109"/>
      <c r="H1348" s="100" t="s">
        <v>786</v>
      </c>
      <c r="I1348" s="102">
        <v>61</v>
      </c>
      <c r="J1348" s="104">
        <v>25</v>
      </c>
      <c r="K1348" s="106">
        <v>25</v>
      </c>
      <c r="L1348" s="110">
        <v>0.41</v>
      </c>
      <c r="M1348" s="117">
        <v>0.41</v>
      </c>
      <c r="N1348" s="78"/>
    </row>
    <row r="1349" spans="1:14" ht="15" x14ac:dyDescent="0.25">
      <c r="A1349" s="108"/>
      <c r="B1349" s="108"/>
      <c r="C1349" s="78"/>
      <c r="D1349" s="78"/>
      <c r="E1349" s="80"/>
      <c r="F1349" s="82"/>
      <c r="G1349" s="109"/>
      <c r="H1349" s="109"/>
      <c r="I1349" s="113"/>
      <c r="J1349" s="114"/>
      <c r="K1349" s="115"/>
      <c r="L1349" s="116"/>
      <c r="M1349" s="118"/>
      <c r="N1349" s="78"/>
    </row>
    <row r="1350" spans="1:14" ht="15" x14ac:dyDescent="0.25">
      <c r="A1350" s="108"/>
      <c r="B1350" s="108"/>
      <c r="C1350" s="78"/>
      <c r="D1350" s="78"/>
      <c r="E1350" s="80"/>
      <c r="F1350" s="82"/>
      <c r="G1350" s="109"/>
      <c r="H1350" s="101"/>
      <c r="I1350" s="103"/>
      <c r="J1350" s="105"/>
      <c r="K1350" s="107"/>
      <c r="L1350" s="111"/>
      <c r="M1350" s="119"/>
      <c r="N1350" s="78"/>
    </row>
    <row r="1351" spans="1:14" ht="15" x14ac:dyDescent="0.25">
      <c r="A1351" s="108"/>
      <c r="B1351" s="108"/>
      <c r="C1351" s="78"/>
      <c r="D1351" s="78"/>
      <c r="E1351" s="80"/>
      <c r="F1351" s="82"/>
      <c r="G1351" s="109"/>
      <c r="H1351" s="100" t="s">
        <v>787</v>
      </c>
      <c r="I1351" s="102">
        <v>4</v>
      </c>
      <c r="J1351" s="104">
        <v>1</v>
      </c>
      <c r="K1351" s="106">
        <v>1</v>
      </c>
      <c r="L1351" s="110">
        <v>0.25</v>
      </c>
      <c r="M1351" s="117">
        <v>0.25</v>
      </c>
      <c r="N1351" s="78"/>
    </row>
    <row r="1352" spans="1:14" ht="15" x14ac:dyDescent="0.25">
      <c r="A1352" s="108"/>
      <c r="B1352" s="108"/>
      <c r="C1352" s="78"/>
      <c r="D1352" s="78"/>
      <c r="E1352" s="80"/>
      <c r="F1352" s="82"/>
      <c r="G1352" s="109"/>
      <c r="H1352" s="109"/>
      <c r="I1352" s="113"/>
      <c r="J1352" s="114"/>
      <c r="K1352" s="115"/>
      <c r="L1352" s="116"/>
      <c r="M1352" s="118"/>
      <c r="N1352" s="78"/>
    </row>
    <row r="1353" spans="1:14" ht="15" x14ac:dyDescent="0.25">
      <c r="A1353" s="108"/>
      <c r="B1353" s="108"/>
      <c r="C1353" s="78"/>
      <c r="D1353" s="78"/>
      <c r="E1353" s="80"/>
      <c r="F1353" s="82"/>
      <c r="G1353" s="101"/>
      <c r="H1353" s="101"/>
      <c r="I1353" s="103"/>
      <c r="J1353" s="105"/>
      <c r="K1353" s="107"/>
      <c r="L1353" s="111"/>
      <c r="M1353" s="119"/>
      <c r="N1353" s="78"/>
    </row>
    <row r="1354" spans="1:14" ht="15" x14ac:dyDescent="0.25">
      <c r="A1354" s="108"/>
      <c r="B1354" s="108"/>
      <c r="C1354" s="78"/>
      <c r="D1354" s="78"/>
      <c r="E1354" s="80"/>
      <c r="F1354" s="82"/>
      <c r="G1354" s="100" t="s">
        <v>788</v>
      </c>
      <c r="H1354" s="100" t="s">
        <v>789</v>
      </c>
      <c r="I1354" s="102">
        <v>4000000</v>
      </c>
      <c r="J1354" s="104">
        <v>1550000</v>
      </c>
      <c r="K1354" s="106">
        <v>2622000</v>
      </c>
      <c r="L1354" s="110">
        <v>0.38750000000000001</v>
      </c>
      <c r="M1354" s="117">
        <v>0.65549999999999997</v>
      </c>
      <c r="N1354" s="78"/>
    </row>
    <row r="1355" spans="1:14" ht="15" x14ac:dyDescent="0.25">
      <c r="A1355" s="108"/>
      <c r="B1355" s="108"/>
      <c r="C1355" s="78"/>
      <c r="D1355" s="78"/>
      <c r="E1355" s="80"/>
      <c r="F1355" s="82"/>
      <c r="G1355" s="109"/>
      <c r="H1355" s="109"/>
      <c r="I1355" s="113"/>
      <c r="J1355" s="114"/>
      <c r="K1355" s="115"/>
      <c r="L1355" s="116"/>
      <c r="M1355" s="118"/>
      <c r="N1355" s="78"/>
    </row>
    <row r="1356" spans="1:14" ht="15" x14ac:dyDescent="0.25">
      <c r="A1356" s="108"/>
      <c r="B1356" s="108"/>
      <c r="C1356" s="78"/>
      <c r="D1356" s="78"/>
      <c r="E1356" s="80"/>
      <c r="F1356" s="82"/>
      <c r="G1356" s="109"/>
      <c r="H1356" s="101"/>
      <c r="I1356" s="103"/>
      <c r="J1356" s="105"/>
      <c r="K1356" s="107"/>
      <c r="L1356" s="111"/>
      <c r="M1356" s="119"/>
      <c r="N1356" s="78"/>
    </row>
    <row r="1357" spans="1:14" ht="15" x14ac:dyDescent="0.25">
      <c r="A1357" s="108"/>
      <c r="B1357" s="108"/>
      <c r="C1357" s="78"/>
      <c r="D1357" s="78"/>
      <c r="E1357" s="80"/>
      <c r="F1357" s="82"/>
      <c r="G1357" s="109"/>
      <c r="H1357" s="100" t="s">
        <v>790</v>
      </c>
      <c r="I1357" s="102">
        <v>3000000</v>
      </c>
      <c r="J1357" s="104">
        <v>1249500</v>
      </c>
      <c r="K1357" s="120">
        <v>1484000</v>
      </c>
      <c r="L1357" s="110">
        <v>0.41649999999999998</v>
      </c>
      <c r="M1357" s="117">
        <v>0.49459999999999998</v>
      </c>
      <c r="N1357" s="78"/>
    </row>
    <row r="1358" spans="1:14" ht="15" x14ac:dyDescent="0.25">
      <c r="A1358" s="108"/>
      <c r="B1358" s="108"/>
      <c r="C1358" s="78"/>
      <c r="D1358" s="78"/>
      <c r="E1358" s="80"/>
      <c r="F1358" s="82"/>
      <c r="G1358" s="109"/>
      <c r="H1358" s="109"/>
      <c r="I1358" s="113"/>
      <c r="J1358" s="114"/>
      <c r="K1358" s="121"/>
      <c r="L1358" s="116"/>
      <c r="M1358" s="118"/>
      <c r="N1358" s="78"/>
    </row>
    <row r="1359" spans="1:14" ht="15" x14ac:dyDescent="0.25">
      <c r="A1359" s="108"/>
      <c r="B1359" s="108"/>
      <c r="C1359" s="78"/>
      <c r="D1359" s="78"/>
      <c r="E1359" s="80"/>
      <c r="F1359" s="82"/>
      <c r="G1359" s="109"/>
      <c r="H1359" s="101"/>
      <c r="I1359" s="103"/>
      <c r="J1359" s="105"/>
      <c r="K1359" s="122"/>
      <c r="L1359" s="111"/>
      <c r="M1359" s="119"/>
      <c r="N1359" s="78"/>
    </row>
    <row r="1360" spans="1:14" ht="15" x14ac:dyDescent="0.25">
      <c r="A1360" s="108"/>
      <c r="B1360" s="108"/>
      <c r="C1360" s="78"/>
      <c r="D1360" s="78"/>
      <c r="E1360" s="80"/>
      <c r="F1360" s="82"/>
      <c r="G1360" s="109"/>
      <c r="H1360" s="100" t="s">
        <v>791</v>
      </c>
      <c r="I1360" s="102">
        <v>24</v>
      </c>
      <c r="J1360" s="104">
        <v>10</v>
      </c>
      <c r="K1360" s="106">
        <v>10</v>
      </c>
      <c r="L1360" s="110">
        <v>0.41649999999999998</v>
      </c>
      <c r="M1360" s="117">
        <v>0.41649999999999998</v>
      </c>
      <c r="N1360" s="78"/>
    </row>
    <row r="1361" spans="1:14" ht="15" x14ac:dyDescent="0.25">
      <c r="A1361" s="108"/>
      <c r="B1361" s="108"/>
      <c r="C1361" s="78"/>
      <c r="D1361" s="78"/>
      <c r="E1361" s="80"/>
      <c r="F1361" s="82"/>
      <c r="G1361" s="109"/>
      <c r="H1361" s="109"/>
      <c r="I1361" s="113"/>
      <c r="J1361" s="114"/>
      <c r="K1361" s="115"/>
      <c r="L1361" s="116"/>
      <c r="M1361" s="118"/>
      <c r="N1361" s="78"/>
    </row>
    <row r="1362" spans="1:14" ht="15" x14ac:dyDescent="0.25">
      <c r="A1362" s="108"/>
      <c r="B1362" s="108"/>
      <c r="C1362" s="78"/>
      <c r="D1362" s="78"/>
      <c r="E1362" s="80"/>
      <c r="F1362" s="82"/>
      <c r="G1362" s="109"/>
      <c r="H1362" s="101"/>
      <c r="I1362" s="103"/>
      <c r="J1362" s="105"/>
      <c r="K1362" s="107"/>
      <c r="L1362" s="111"/>
      <c r="M1362" s="119"/>
      <c r="N1362" s="78"/>
    </row>
    <row r="1363" spans="1:14" ht="15" x14ac:dyDescent="0.25">
      <c r="A1363" s="108"/>
      <c r="B1363" s="108"/>
      <c r="C1363" s="78"/>
      <c r="D1363" s="78"/>
      <c r="E1363" s="80"/>
      <c r="F1363" s="82"/>
      <c r="G1363" s="109"/>
      <c r="H1363" s="100" t="s">
        <v>792</v>
      </c>
      <c r="I1363" s="102">
        <v>24</v>
      </c>
      <c r="J1363" s="104">
        <v>10</v>
      </c>
      <c r="K1363" s="106">
        <v>10</v>
      </c>
      <c r="L1363" s="110">
        <v>0.41649999999999998</v>
      </c>
      <c r="M1363" s="117">
        <v>0.41649999999999998</v>
      </c>
      <c r="N1363" s="78"/>
    </row>
    <row r="1364" spans="1:14" ht="15" x14ac:dyDescent="0.25">
      <c r="A1364" s="108"/>
      <c r="B1364" s="108"/>
      <c r="C1364" s="78"/>
      <c r="D1364" s="78"/>
      <c r="E1364" s="80"/>
      <c r="F1364" s="82"/>
      <c r="G1364" s="109"/>
      <c r="H1364" s="109"/>
      <c r="I1364" s="113"/>
      <c r="J1364" s="114"/>
      <c r="K1364" s="115"/>
      <c r="L1364" s="116"/>
      <c r="M1364" s="118"/>
      <c r="N1364" s="78"/>
    </row>
    <row r="1365" spans="1:14" ht="15" x14ac:dyDescent="0.25">
      <c r="A1365" s="88"/>
      <c r="B1365" s="88"/>
      <c r="C1365" s="79"/>
      <c r="D1365" s="79"/>
      <c r="E1365" s="81"/>
      <c r="F1365" s="83"/>
      <c r="G1365" s="101"/>
      <c r="H1365" s="101"/>
      <c r="I1365" s="103"/>
      <c r="J1365" s="105"/>
      <c r="K1365" s="107"/>
      <c r="L1365" s="111"/>
      <c r="M1365" s="119"/>
      <c r="N1365" s="79"/>
    </row>
    <row r="1366" spans="1:14" ht="15" x14ac:dyDescent="0.25">
      <c r="A1366" s="87" t="s">
        <v>944</v>
      </c>
      <c r="B1366" s="87" t="s">
        <v>141</v>
      </c>
      <c r="C1366" s="84" t="s">
        <v>75</v>
      </c>
      <c r="D1366" s="84" t="s">
        <v>168</v>
      </c>
      <c r="E1366" s="85" t="s">
        <v>178</v>
      </c>
      <c r="F1366" s="86" t="s">
        <v>179</v>
      </c>
      <c r="G1366" s="100" t="s">
        <v>793</v>
      </c>
      <c r="H1366" s="100" t="s">
        <v>794</v>
      </c>
      <c r="I1366" s="102">
        <v>100</v>
      </c>
      <c r="J1366" s="104">
        <v>54</v>
      </c>
      <c r="K1366" s="106">
        <v>54</v>
      </c>
      <c r="L1366" s="110">
        <v>0.54</v>
      </c>
      <c r="M1366" s="117">
        <v>0.54</v>
      </c>
      <c r="N1366" s="84" t="s">
        <v>180</v>
      </c>
    </row>
    <row r="1367" spans="1:14" ht="15" x14ac:dyDescent="0.25">
      <c r="A1367" s="108"/>
      <c r="B1367" s="108"/>
      <c r="C1367" s="78"/>
      <c r="D1367" s="78"/>
      <c r="E1367" s="80"/>
      <c r="F1367" s="82"/>
      <c r="G1367" s="109"/>
      <c r="H1367" s="101"/>
      <c r="I1367" s="103"/>
      <c r="J1367" s="105"/>
      <c r="K1367" s="107"/>
      <c r="L1367" s="111"/>
      <c r="M1367" s="119"/>
      <c r="N1367" s="78"/>
    </row>
    <row r="1368" spans="1:14" ht="15" x14ac:dyDescent="0.25">
      <c r="A1368" s="108"/>
      <c r="B1368" s="108"/>
      <c r="C1368" s="78"/>
      <c r="D1368" s="78"/>
      <c r="E1368" s="80"/>
      <c r="F1368" s="82"/>
      <c r="G1368" s="109"/>
      <c r="H1368" s="100" t="s">
        <v>795</v>
      </c>
      <c r="I1368" s="102">
        <v>100</v>
      </c>
      <c r="J1368" s="104">
        <v>54</v>
      </c>
      <c r="K1368" s="106">
        <v>54</v>
      </c>
      <c r="L1368" s="110">
        <v>0.54</v>
      </c>
      <c r="M1368" s="117">
        <v>0.54</v>
      </c>
      <c r="N1368" s="78"/>
    </row>
    <row r="1369" spans="1:14" ht="15" x14ac:dyDescent="0.25">
      <c r="A1369" s="108"/>
      <c r="B1369" s="108"/>
      <c r="C1369" s="78"/>
      <c r="D1369" s="78"/>
      <c r="E1369" s="80"/>
      <c r="F1369" s="82"/>
      <c r="G1369" s="101"/>
      <c r="H1369" s="101"/>
      <c r="I1369" s="103"/>
      <c r="J1369" s="105"/>
      <c r="K1369" s="107"/>
      <c r="L1369" s="111"/>
      <c r="M1369" s="119"/>
      <c r="N1369" s="78"/>
    </row>
    <row r="1370" spans="1:14" ht="15" x14ac:dyDescent="0.25">
      <c r="A1370" s="108"/>
      <c r="B1370" s="108"/>
      <c r="C1370" s="78"/>
      <c r="D1370" s="78"/>
      <c r="E1370" s="80"/>
      <c r="F1370" s="82"/>
      <c r="G1370" s="100" t="s">
        <v>796</v>
      </c>
      <c r="H1370" s="100" t="s">
        <v>797</v>
      </c>
      <c r="I1370" s="102">
        <v>100</v>
      </c>
      <c r="J1370" s="104">
        <v>54</v>
      </c>
      <c r="K1370" s="106">
        <v>54</v>
      </c>
      <c r="L1370" s="110">
        <v>0.54</v>
      </c>
      <c r="M1370" s="117">
        <v>0.54</v>
      </c>
      <c r="N1370" s="78"/>
    </row>
    <row r="1371" spans="1:14" ht="15" x14ac:dyDescent="0.25">
      <c r="A1371" s="108"/>
      <c r="B1371" s="108"/>
      <c r="C1371" s="78"/>
      <c r="D1371" s="78"/>
      <c r="E1371" s="80"/>
      <c r="F1371" s="82"/>
      <c r="G1371" s="109"/>
      <c r="H1371" s="101"/>
      <c r="I1371" s="103"/>
      <c r="J1371" s="105"/>
      <c r="K1371" s="107"/>
      <c r="L1371" s="111"/>
      <c r="M1371" s="119"/>
      <c r="N1371" s="78"/>
    </row>
    <row r="1372" spans="1:14" ht="15" x14ac:dyDescent="0.25">
      <c r="A1372" s="108"/>
      <c r="B1372" s="108"/>
      <c r="C1372" s="78"/>
      <c r="D1372" s="78"/>
      <c r="E1372" s="80"/>
      <c r="F1372" s="82"/>
      <c r="G1372" s="109"/>
      <c r="H1372" s="100" t="s">
        <v>798</v>
      </c>
      <c r="I1372" s="102">
        <v>100</v>
      </c>
      <c r="J1372" s="104">
        <v>54</v>
      </c>
      <c r="K1372" s="106">
        <v>54</v>
      </c>
      <c r="L1372" s="110">
        <v>0.54</v>
      </c>
      <c r="M1372" s="117">
        <v>0.54</v>
      </c>
      <c r="N1372" s="78"/>
    </row>
    <row r="1373" spans="1:14" ht="15" x14ac:dyDescent="0.25">
      <c r="A1373" s="108"/>
      <c r="B1373" s="108"/>
      <c r="C1373" s="78"/>
      <c r="D1373" s="78"/>
      <c r="E1373" s="80"/>
      <c r="F1373" s="82"/>
      <c r="G1373" s="101"/>
      <c r="H1373" s="101"/>
      <c r="I1373" s="103"/>
      <c r="J1373" s="105"/>
      <c r="K1373" s="107"/>
      <c r="L1373" s="111"/>
      <c r="M1373" s="119"/>
      <c r="N1373" s="78"/>
    </row>
    <row r="1374" spans="1:14" ht="15" x14ac:dyDescent="0.25">
      <c r="A1374" s="108"/>
      <c r="B1374" s="108"/>
      <c r="C1374" s="78"/>
      <c r="D1374" s="78"/>
      <c r="E1374" s="80"/>
      <c r="F1374" s="82"/>
      <c r="G1374" s="100" t="s">
        <v>799</v>
      </c>
      <c r="H1374" s="100" t="s">
        <v>800</v>
      </c>
      <c r="I1374" s="102">
        <v>100</v>
      </c>
      <c r="J1374" s="104">
        <v>54</v>
      </c>
      <c r="K1374" s="106">
        <v>54</v>
      </c>
      <c r="L1374" s="110">
        <v>0.54</v>
      </c>
      <c r="M1374" s="117">
        <v>0.54</v>
      </c>
      <c r="N1374" s="78"/>
    </row>
    <row r="1375" spans="1:14" ht="15" x14ac:dyDescent="0.25">
      <c r="A1375" s="108"/>
      <c r="B1375" s="108"/>
      <c r="C1375" s="78"/>
      <c r="D1375" s="78"/>
      <c r="E1375" s="80"/>
      <c r="F1375" s="82"/>
      <c r="G1375" s="109"/>
      <c r="H1375" s="101"/>
      <c r="I1375" s="103"/>
      <c r="J1375" s="105"/>
      <c r="K1375" s="107"/>
      <c r="L1375" s="111"/>
      <c r="M1375" s="119"/>
      <c r="N1375" s="78"/>
    </row>
    <row r="1376" spans="1:14" ht="15" x14ac:dyDescent="0.25">
      <c r="A1376" s="108"/>
      <c r="B1376" s="108"/>
      <c r="C1376" s="78"/>
      <c r="D1376" s="78"/>
      <c r="E1376" s="80"/>
      <c r="F1376" s="82"/>
      <c r="G1376" s="109"/>
      <c r="H1376" s="100" t="s">
        <v>801</v>
      </c>
      <c r="I1376" s="102">
        <v>100</v>
      </c>
      <c r="J1376" s="104">
        <v>54</v>
      </c>
      <c r="K1376" s="106">
        <v>54</v>
      </c>
      <c r="L1376" s="110">
        <v>0.54</v>
      </c>
      <c r="M1376" s="117">
        <v>0.54</v>
      </c>
      <c r="N1376" s="78"/>
    </row>
    <row r="1377" spans="1:14" ht="15" x14ac:dyDescent="0.25">
      <c r="A1377" s="108"/>
      <c r="B1377" s="108"/>
      <c r="C1377" s="78"/>
      <c r="D1377" s="78"/>
      <c r="E1377" s="80"/>
      <c r="F1377" s="82"/>
      <c r="G1377" s="101"/>
      <c r="H1377" s="101"/>
      <c r="I1377" s="103"/>
      <c r="J1377" s="105"/>
      <c r="K1377" s="107"/>
      <c r="L1377" s="111"/>
      <c r="M1377" s="119"/>
      <c r="N1377" s="78"/>
    </row>
    <row r="1378" spans="1:14" ht="15" x14ac:dyDescent="0.25">
      <c r="A1378" s="108"/>
      <c r="B1378" s="108"/>
      <c r="C1378" s="78"/>
      <c r="D1378" s="78"/>
      <c r="E1378" s="80"/>
      <c r="F1378" s="82"/>
      <c r="G1378" s="100" t="s">
        <v>802</v>
      </c>
      <c r="H1378" s="100" t="s">
        <v>803</v>
      </c>
      <c r="I1378" s="102">
        <v>1</v>
      </c>
      <c r="J1378" s="104">
        <v>0</v>
      </c>
      <c r="K1378" s="106">
        <v>0</v>
      </c>
      <c r="L1378" s="110">
        <v>0</v>
      </c>
      <c r="M1378" s="117">
        <v>0</v>
      </c>
      <c r="N1378" s="78"/>
    </row>
    <row r="1379" spans="1:14" ht="15" x14ac:dyDescent="0.25">
      <c r="A1379" s="108"/>
      <c r="B1379" s="108"/>
      <c r="C1379" s="78"/>
      <c r="D1379" s="78"/>
      <c r="E1379" s="80"/>
      <c r="F1379" s="82"/>
      <c r="G1379" s="109"/>
      <c r="H1379" s="101"/>
      <c r="I1379" s="103"/>
      <c r="J1379" s="105"/>
      <c r="K1379" s="107"/>
      <c r="L1379" s="111"/>
      <c r="M1379" s="119"/>
      <c r="N1379" s="78"/>
    </row>
    <row r="1380" spans="1:14" ht="15" x14ac:dyDescent="0.25">
      <c r="A1380" s="108"/>
      <c r="B1380" s="108"/>
      <c r="C1380" s="78"/>
      <c r="D1380" s="78"/>
      <c r="E1380" s="80"/>
      <c r="F1380" s="82"/>
      <c r="G1380" s="109"/>
      <c r="H1380" s="100" t="s">
        <v>804</v>
      </c>
      <c r="I1380" s="102">
        <v>100</v>
      </c>
      <c r="J1380" s="104">
        <v>36</v>
      </c>
      <c r="K1380" s="106">
        <v>36</v>
      </c>
      <c r="L1380" s="110">
        <v>0.36</v>
      </c>
      <c r="M1380" s="117">
        <v>0.36</v>
      </c>
      <c r="N1380" s="78"/>
    </row>
    <row r="1381" spans="1:14" ht="15" x14ac:dyDescent="0.25">
      <c r="A1381" s="108"/>
      <c r="B1381" s="108"/>
      <c r="C1381" s="78"/>
      <c r="D1381" s="78"/>
      <c r="E1381" s="80"/>
      <c r="F1381" s="82"/>
      <c r="G1381" s="109"/>
      <c r="H1381" s="101"/>
      <c r="I1381" s="103"/>
      <c r="J1381" s="105"/>
      <c r="K1381" s="107"/>
      <c r="L1381" s="111"/>
      <c r="M1381" s="119"/>
      <c r="N1381" s="78"/>
    </row>
    <row r="1382" spans="1:14" ht="15" x14ac:dyDescent="0.25">
      <c r="A1382" s="108"/>
      <c r="B1382" s="108"/>
      <c r="C1382" s="78"/>
      <c r="D1382" s="78"/>
      <c r="E1382" s="80"/>
      <c r="F1382" s="82"/>
      <c r="G1382" s="109"/>
      <c r="H1382" s="100" t="s">
        <v>805</v>
      </c>
      <c r="I1382" s="102">
        <v>100</v>
      </c>
      <c r="J1382" s="104">
        <v>53</v>
      </c>
      <c r="K1382" s="106">
        <v>53</v>
      </c>
      <c r="L1382" s="110">
        <v>0.53</v>
      </c>
      <c r="M1382" s="117">
        <v>0.53</v>
      </c>
      <c r="N1382" s="78"/>
    </row>
    <row r="1383" spans="1:14" ht="15" x14ac:dyDescent="0.25">
      <c r="A1383" s="108"/>
      <c r="B1383" s="108"/>
      <c r="C1383" s="78"/>
      <c r="D1383" s="78"/>
      <c r="E1383" s="80"/>
      <c r="F1383" s="82"/>
      <c r="G1383" s="109"/>
      <c r="H1383" s="101"/>
      <c r="I1383" s="103"/>
      <c r="J1383" s="105"/>
      <c r="K1383" s="107"/>
      <c r="L1383" s="111"/>
      <c r="M1383" s="119"/>
      <c r="N1383" s="78"/>
    </row>
    <row r="1384" spans="1:14" ht="15" x14ac:dyDescent="0.25">
      <c r="A1384" s="108"/>
      <c r="B1384" s="108"/>
      <c r="C1384" s="78"/>
      <c r="D1384" s="78"/>
      <c r="E1384" s="80"/>
      <c r="F1384" s="82"/>
      <c r="G1384" s="109"/>
      <c r="H1384" s="100" t="s">
        <v>806</v>
      </c>
      <c r="I1384" s="102">
        <v>1</v>
      </c>
      <c r="J1384" s="104">
        <v>1</v>
      </c>
      <c r="K1384" s="106">
        <v>1</v>
      </c>
      <c r="L1384" s="110">
        <v>1</v>
      </c>
      <c r="M1384" s="117">
        <v>1</v>
      </c>
      <c r="N1384" s="78"/>
    </row>
    <row r="1385" spans="1:14" ht="15" x14ac:dyDescent="0.25">
      <c r="A1385" s="108"/>
      <c r="B1385" s="108"/>
      <c r="C1385" s="78"/>
      <c r="D1385" s="78"/>
      <c r="E1385" s="80"/>
      <c r="F1385" s="82"/>
      <c r="G1385" s="109"/>
      <c r="H1385" s="101"/>
      <c r="I1385" s="103"/>
      <c r="J1385" s="105"/>
      <c r="K1385" s="107"/>
      <c r="L1385" s="111"/>
      <c r="M1385" s="119"/>
      <c r="N1385" s="78"/>
    </row>
    <row r="1386" spans="1:14" ht="15" x14ac:dyDescent="0.25">
      <c r="A1386" s="108"/>
      <c r="B1386" s="108"/>
      <c r="C1386" s="78"/>
      <c r="D1386" s="78"/>
      <c r="E1386" s="80"/>
      <c r="F1386" s="82"/>
      <c r="G1386" s="109"/>
      <c r="H1386" s="100" t="s">
        <v>807</v>
      </c>
      <c r="I1386" s="102">
        <v>100</v>
      </c>
      <c r="J1386" s="104">
        <v>36</v>
      </c>
      <c r="K1386" s="106">
        <v>36</v>
      </c>
      <c r="L1386" s="110">
        <v>0.36</v>
      </c>
      <c r="M1386" s="117">
        <v>0.36</v>
      </c>
      <c r="N1386" s="78"/>
    </row>
    <row r="1387" spans="1:14" ht="15" x14ac:dyDescent="0.25">
      <c r="A1387" s="88"/>
      <c r="B1387" s="88"/>
      <c r="C1387" s="79"/>
      <c r="D1387" s="79"/>
      <c r="E1387" s="81"/>
      <c r="F1387" s="83"/>
      <c r="G1387" s="101"/>
      <c r="H1387" s="101"/>
      <c r="I1387" s="103"/>
      <c r="J1387" s="105"/>
      <c r="K1387" s="107"/>
      <c r="L1387" s="111"/>
      <c r="M1387" s="119"/>
      <c r="N1387" s="79"/>
    </row>
    <row r="1388" spans="1:14" ht="15" x14ac:dyDescent="0.25">
      <c r="A1388" s="87" t="s">
        <v>944</v>
      </c>
      <c r="B1388" s="87" t="s">
        <v>141</v>
      </c>
      <c r="C1388" s="84" t="s">
        <v>75</v>
      </c>
      <c r="D1388" s="84" t="s">
        <v>168</v>
      </c>
      <c r="E1388" s="85" t="s">
        <v>181</v>
      </c>
      <c r="F1388" s="86" t="s">
        <v>182</v>
      </c>
      <c r="G1388" s="100" t="s">
        <v>808</v>
      </c>
      <c r="H1388" s="100" t="s">
        <v>809</v>
      </c>
      <c r="I1388" s="102">
        <v>17</v>
      </c>
      <c r="J1388" s="104">
        <v>2</v>
      </c>
      <c r="K1388" s="106">
        <v>2</v>
      </c>
      <c r="L1388" s="110">
        <v>0.1176</v>
      </c>
      <c r="M1388" s="117">
        <v>0.1176</v>
      </c>
      <c r="N1388" s="84" t="s">
        <v>146</v>
      </c>
    </row>
    <row r="1389" spans="1:14" ht="15" x14ac:dyDescent="0.25">
      <c r="A1389" s="88"/>
      <c r="B1389" s="88"/>
      <c r="C1389" s="79"/>
      <c r="D1389" s="79"/>
      <c r="E1389" s="81"/>
      <c r="F1389" s="83"/>
      <c r="G1389" s="101"/>
      <c r="H1389" s="101"/>
      <c r="I1389" s="103"/>
      <c r="J1389" s="105"/>
      <c r="K1389" s="107"/>
      <c r="L1389" s="111"/>
      <c r="M1389" s="119"/>
      <c r="N1389" s="79"/>
    </row>
    <row r="1390" spans="1:14" ht="15" x14ac:dyDescent="0.25">
      <c r="A1390" s="87" t="s">
        <v>944</v>
      </c>
      <c r="B1390" s="87" t="s">
        <v>141</v>
      </c>
      <c r="C1390" s="84" t="s">
        <v>75</v>
      </c>
      <c r="D1390" s="84" t="s">
        <v>168</v>
      </c>
      <c r="E1390" s="85" t="s">
        <v>185</v>
      </c>
      <c r="F1390" s="86" t="s">
        <v>186</v>
      </c>
      <c r="G1390" s="100" t="s">
        <v>810</v>
      </c>
      <c r="H1390" s="100" t="s">
        <v>811</v>
      </c>
      <c r="I1390" s="102">
        <v>2</v>
      </c>
      <c r="J1390" s="104">
        <v>0</v>
      </c>
      <c r="K1390" s="106">
        <v>0</v>
      </c>
      <c r="L1390" s="110">
        <v>0</v>
      </c>
      <c r="M1390" s="117">
        <v>0</v>
      </c>
      <c r="N1390" s="84" t="s">
        <v>146</v>
      </c>
    </row>
    <row r="1391" spans="1:14" ht="15" x14ac:dyDescent="0.25">
      <c r="A1391" s="108"/>
      <c r="B1391" s="108"/>
      <c r="C1391" s="78"/>
      <c r="D1391" s="78"/>
      <c r="E1391" s="80"/>
      <c r="F1391" s="82"/>
      <c r="G1391" s="109"/>
      <c r="H1391" s="101"/>
      <c r="I1391" s="103"/>
      <c r="J1391" s="105"/>
      <c r="K1391" s="107"/>
      <c r="L1391" s="111"/>
      <c r="M1391" s="119"/>
      <c r="N1391" s="78"/>
    </row>
    <row r="1392" spans="1:14" ht="15" x14ac:dyDescent="0.25">
      <c r="A1392" s="108"/>
      <c r="B1392" s="108"/>
      <c r="C1392" s="78"/>
      <c r="D1392" s="78"/>
      <c r="E1392" s="80"/>
      <c r="F1392" s="82"/>
      <c r="G1392" s="109"/>
      <c r="H1392" s="100" t="s">
        <v>812</v>
      </c>
      <c r="I1392" s="102">
        <v>5</v>
      </c>
      <c r="J1392" s="104">
        <v>0</v>
      </c>
      <c r="K1392" s="106">
        <v>0</v>
      </c>
      <c r="L1392" s="110">
        <v>0</v>
      </c>
      <c r="M1392" s="117">
        <v>0</v>
      </c>
      <c r="N1392" s="78"/>
    </row>
    <row r="1393" spans="1:14" ht="15" x14ac:dyDescent="0.25">
      <c r="A1393" s="108"/>
      <c r="B1393" s="108"/>
      <c r="C1393" s="78"/>
      <c r="D1393" s="78"/>
      <c r="E1393" s="80"/>
      <c r="F1393" s="82"/>
      <c r="G1393" s="109"/>
      <c r="H1393" s="101"/>
      <c r="I1393" s="103"/>
      <c r="J1393" s="105"/>
      <c r="K1393" s="107"/>
      <c r="L1393" s="111"/>
      <c r="M1393" s="119"/>
      <c r="N1393" s="78"/>
    </row>
    <row r="1394" spans="1:14" ht="15" x14ac:dyDescent="0.25">
      <c r="A1394" s="108"/>
      <c r="B1394" s="108"/>
      <c r="C1394" s="78"/>
      <c r="D1394" s="78"/>
      <c r="E1394" s="80"/>
      <c r="F1394" s="82"/>
      <c r="G1394" s="109"/>
      <c r="H1394" s="100" t="s">
        <v>813</v>
      </c>
      <c r="I1394" s="102">
        <v>3</v>
      </c>
      <c r="J1394" s="104">
        <v>0</v>
      </c>
      <c r="K1394" s="106">
        <v>0</v>
      </c>
      <c r="L1394" s="110">
        <v>0</v>
      </c>
      <c r="M1394" s="117">
        <v>0</v>
      </c>
      <c r="N1394" s="78"/>
    </row>
    <row r="1395" spans="1:14" ht="15" x14ac:dyDescent="0.25">
      <c r="A1395" s="108"/>
      <c r="B1395" s="108"/>
      <c r="C1395" s="78"/>
      <c r="D1395" s="78"/>
      <c r="E1395" s="80"/>
      <c r="F1395" s="82"/>
      <c r="G1395" s="101"/>
      <c r="H1395" s="101"/>
      <c r="I1395" s="103"/>
      <c r="J1395" s="105"/>
      <c r="K1395" s="107"/>
      <c r="L1395" s="111"/>
      <c r="M1395" s="119"/>
      <c r="N1395" s="78"/>
    </row>
    <row r="1396" spans="1:14" ht="15" x14ac:dyDescent="0.25">
      <c r="A1396" s="108"/>
      <c r="B1396" s="108"/>
      <c r="C1396" s="78"/>
      <c r="D1396" s="78"/>
      <c r="E1396" s="80"/>
      <c r="F1396" s="82"/>
      <c r="G1396" s="100" t="s">
        <v>814</v>
      </c>
      <c r="H1396" s="100" t="s">
        <v>815</v>
      </c>
      <c r="I1396" s="102">
        <v>1</v>
      </c>
      <c r="J1396" s="104">
        <v>0</v>
      </c>
      <c r="K1396" s="106">
        <v>0</v>
      </c>
      <c r="L1396" s="110">
        <v>0</v>
      </c>
      <c r="M1396" s="117">
        <v>0</v>
      </c>
      <c r="N1396" s="78"/>
    </row>
    <row r="1397" spans="1:14" ht="15" x14ac:dyDescent="0.25">
      <c r="A1397" s="108"/>
      <c r="B1397" s="108"/>
      <c r="C1397" s="78"/>
      <c r="D1397" s="78"/>
      <c r="E1397" s="80"/>
      <c r="F1397" s="82"/>
      <c r="G1397" s="109"/>
      <c r="H1397" s="101"/>
      <c r="I1397" s="103"/>
      <c r="J1397" s="105"/>
      <c r="K1397" s="107"/>
      <c r="L1397" s="111"/>
      <c r="M1397" s="119"/>
      <c r="N1397" s="78"/>
    </row>
    <row r="1398" spans="1:14" ht="15" x14ac:dyDescent="0.25">
      <c r="A1398" s="108"/>
      <c r="B1398" s="108"/>
      <c r="C1398" s="78"/>
      <c r="D1398" s="78"/>
      <c r="E1398" s="80"/>
      <c r="F1398" s="82"/>
      <c r="G1398" s="109"/>
      <c r="H1398" s="100" t="s">
        <v>816</v>
      </c>
      <c r="I1398" s="102">
        <v>3</v>
      </c>
      <c r="J1398" s="104">
        <v>1</v>
      </c>
      <c r="K1398" s="106">
        <v>1</v>
      </c>
      <c r="L1398" s="110">
        <v>0.33329999999999999</v>
      </c>
      <c r="M1398" s="117">
        <v>0.33329999999999999</v>
      </c>
      <c r="N1398" s="78"/>
    </row>
    <row r="1399" spans="1:14" ht="15" x14ac:dyDescent="0.25">
      <c r="A1399" s="108"/>
      <c r="B1399" s="108"/>
      <c r="C1399" s="78"/>
      <c r="D1399" s="78"/>
      <c r="E1399" s="80"/>
      <c r="F1399" s="82"/>
      <c r="G1399" s="101"/>
      <c r="H1399" s="101"/>
      <c r="I1399" s="103"/>
      <c r="J1399" s="105"/>
      <c r="K1399" s="107"/>
      <c r="L1399" s="111"/>
      <c r="M1399" s="119"/>
      <c r="N1399" s="78"/>
    </row>
    <row r="1400" spans="1:14" ht="15" x14ac:dyDescent="0.25">
      <c r="A1400" s="108"/>
      <c r="B1400" s="108"/>
      <c r="C1400" s="78"/>
      <c r="D1400" s="78"/>
      <c r="E1400" s="80"/>
      <c r="F1400" s="82"/>
      <c r="G1400" s="100" t="s">
        <v>817</v>
      </c>
      <c r="H1400" s="100" t="s">
        <v>818</v>
      </c>
      <c r="I1400" s="102">
        <v>3</v>
      </c>
      <c r="J1400" s="104">
        <v>0</v>
      </c>
      <c r="K1400" s="106">
        <v>0</v>
      </c>
      <c r="L1400" s="110">
        <v>0</v>
      </c>
      <c r="M1400" s="117">
        <v>0</v>
      </c>
      <c r="N1400" s="78"/>
    </row>
    <row r="1401" spans="1:14" ht="15" x14ac:dyDescent="0.25">
      <c r="A1401" s="108"/>
      <c r="B1401" s="108"/>
      <c r="C1401" s="78"/>
      <c r="D1401" s="78"/>
      <c r="E1401" s="80"/>
      <c r="F1401" s="82"/>
      <c r="G1401" s="109"/>
      <c r="H1401" s="101"/>
      <c r="I1401" s="103"/>
      <c r="J1401" s="105"/>
      <c r="K1401" s="107"/>
      <c r="L1401" s="111"/>
      <c r="M1401" s="119"/>
      <c r="N1401" s="78"/>
    </row>
    <row r="1402" spans="1:14" ht="15" x14ac:dyDescent="0.25">
      <c r="A1402" s="108"/>
      <c r="B1402" s="108"/>
      <c r="C1402" s="78"/>
      <c r="D1402" s="78"/>
      <c r="E1402" s="80"/>
      <c r="F1402" s="82"/>
      <c r="G1402" s="109"/>
      <c r="H1402" s="100" t="s">
        <v>819</v>
      </c>
      <c r="I1402" s="102">
        <v>2</v>
      </c>
      <c r="J1402" s="104">
        <v>1</v>
      </c>
      <c r="K1402" s="106">
        <v>1</v>
      </c>
      <c r="L1402" s="110">
        <v>0.5</v>
      </c>
      <c r="M1402" s="117">
        <v>0.5</v>
      </c>
      <c r="N1402" s="78"/>
    </row>
    <row r="1403" spans="1:14" ht="15" x14ac:dyDescent="0.25">
      <c r="A1403" s="108"/>
      <c r="B1403" s="108"/>
      <c r="C1403" s="78"/>
      <c r="D1403" s="78"/>
      <c r="E1403" s="80"/>
      <c r="F1403" s="82"/>
      <c r="G1403" s="101"/>
      <c r="H1403" s="101"/>
      <c r="I1403" s="103"/>
      <c r="J1403" s="105"/>
      <c r="K1403" s="107"/>
      <c r="L1403" s="111"/>
      <c r="M1403" s="119"/>
      <c r="N1403" s="78"/>
    </row>
    <row r="1404" spans="1:14" ht="15" x14ac:dyDescent="0.25">
      <c r="A1404" s="108"/>
      <c r="B1404" s="108"/>
      <c r="C1404" s="78"/>
      <c r="D1404" s="78"/>
      <c r="E1404" s="80"/>
      <c r="F1404" s="82"/>
      <c r="G1404" s="100" t="s">
        <v>820</v>
      </c>
      <c r="H1404" s="100" t="s">
        <v>821</v>
      </c>
      <c r="I1404" s="102">
        <v>1</v>
      </c>
      <c r="J1404" s="104">
        <v>0</v>
      </c>
      <c r="K1404" s="106">
        <v>0</v>
      </c>
      <c r="L1404" s="110">
        <v>0</v>
      </c>
      <c r="M1404" s="117">
        <v>0</v>
      </c>
      <c r="N1404" s="78"/>
    </row>
    <row r="1405" spans="1:14" ht="15" x14ac:dyDescent="0.25">
      <c r="A1405" s="108"/>
      <c r="B1405" s="108"/>
      <c r="C1405" s="78"/>
      <c r="D1405" s="78"/>
      <c r="E1405" s="80"/>
      <c r="F1405" s="82"/>
      <c r="G1405" s="109"/>
      <c r="H1405" s="101"/>
      <c r="I1405" s="103"/>
      <c r="J1405" s="105"/>
      <c r="K1405" s="107"/>
      <c r="L1405" s="111"/>
      <c r="M1405" s="119"/>
      <c r="N1405" s="78"/>
    </row>
    <row r="1406" spans="1:14" ht="15" x14ac:dyDescent="0.25">
      <c r="A1406" s="108"/>
      <c r="B1406" s="108"/>
      <c r="C1406" s="78"/>
      <c r="D1406" s="78"/>
      <c r="E1406" s="80"/>
      <c r="F1406" s="82"/>
      <c r="G1406" s="109"/>
      <c r="H1406" s="100" t="s">
        <v>822</v>
      </c>
      <c r="I1406" s="102">
        <v>1</v>
      </c>
      <c r="J1406" s="104">
        <v>0</v>
      </c>
      <c r="K1406" s="106">
        <v>0</v>
      </c>
      <c r="L1406" s="110">
        <v>0</v>
      </c>
      <c r="M1406" s="117">
        <v>0</v>
      </c>
      <c r="N1406" s="78"/>
    </row>
    <row r="1407" spans="1:14" ht="15" x14ac:dyDescent="0.25">
      <c r="A1407" s="108"/>
      <c r="B1407" s="108"/>
      <c r="C1407" s="78"/>
      <c r="D1407" s="78"/>
      <c r="E1407" s="80"/>
      <c r="F1407" s="82"/>
      <c r="G1407" s="109"/>
      <c r="H1407" s="101"/>
      <c r="I1407" s="103"/>
      <c r="J1407" s="105"/>
      <c r="K1407" s="107"/>
      <c r="L1407" s="111"/>
      <c r="M1407" s="119"/>
      <c r="N1407" s="78"/>
    </row>
    <row r="1408" spans="1:14" ht="15" x14ac:dyDescent="0.25">
      <c r="A1408" s="108"/>
      <c r="B1408" s="108"/>
      <c r="C1408" s="78"/>
      <c r="D1408" s="78"/>
      <c r="E1408" s="80"/>
      <c r="F1408" s="82"/>
      <c r="G1408" s="109"/>
      <c r="H1408" s="100" t="s">
        <v>823</v>
      </c>
      <c r="I1408" s="102">
        <v>8</v>
      </c>
      <c r="J1408" s="104">
        <v>1</v>
      </c>
      <c r="K1408" s="106">
        <v>1</v>
      </c>
      <c r="L1408" s="110">
        <v>0.125</v>
      </c>
      <c r="M1408" s="117">
        <v>0.125</v>
      </c>
      <c r="N1408" s="78"/>
    </row>
    <row r="1409" spans="1:14" ht="15" x14ac:dyDescent="0.25">
      <c r="A1409" s="108"/>
      <c r="B1409" s="108"/>
      <c r="C1409" s="78"/>
      <c r="D1409" s="78"/>
      <c r="E1409" s="80"/>
      <c r="F1409" s="82"/>
      <c r="G1409" s="101"/>
      <c r="H1409" s="101"/>
      <c r="I1409" s="103"/>
      <c r="J1409" s="105"/>
      <c r="K1409" s="107"/>
      <c r="L1409" s="111"/>
      <c r="M1409" s="119"/>
      <c r="N1409" s="78"/>
    </row>
    <row r="1410" spans="1:14" ht="15" x14ac:dyDescent="0.25">
      <c r="A1410" s="108"/>
      <c r="B1410" s="108"/>
      <c r="C1410" s="78"/>
      <c r="D1410" s="78"/>
      <c r="E1410" s="80"/>
      <c r="F1410" s="82"/>
      <c r="G1410" s="100" t="s">
        <v>824</v>
      </c>
      <c r="H1410" s="100" t="s">
        <v>825</v>
      </c>
      <c r="I1410" s="102">
        <v>3</v>
      </c>
      <c r="J1410" s="104">
        <v>1</v>
      </c>
      <c r="K1410" s="106">
        <v>1</v>
      </c>
      <c r="L1410" s="110">
        <v>0.33329999999999999</v>
      </c>
      <c r="M1410" s="117">
        <v>0.33329999999999999</v>
      </c>
      <c r="N1410" s="78"/>
    </row>
    <row r="1411" spans="1:14" ht="15" x14ac:dyDescent="0.25">
      <c r="A1411" s="108"/>
      <c r="B1411" s="108"/>
      <c r="C1411" s="78"/>
      <c r="D1411" s="78"/>
      <c r="E1411" s="80"/>
      <c r="F1411" s="82"/>
      <c r="G1411" s="109"/>
      <c r="H1411" s="101"/>
      <c r="I1411" s="103"/>
      <c r="J1411" s="105"/>
      <c r="K1411" s="107"/>
      <c r="L1411" s="111"/>
      <c r="M1411" s="119"/>
      <c r="N1411" s="78"/>
    </row>
    <row r="1412" spans="1:14" ht="15" x14ac:dyDescent="0.25">
      <c r="A1412" s="108"/>
      <c r="B1412" s="108"/>
      <c r="C1412" s="78"/>
      <c r="D1412" s="78"/>
      <c r="E1412" s="80"/>
      <c r="F1412" s="82"/>
      <c r="G1412" s="109"/>
      <c r="H1412" s="100" t="s">
        <v>826</v>
      </c>
      <c r="I1412" s="102">
        <v>1</v>
      </c>
      <c r="J1412" s="104">
        <v>0</v>
      </c>
      <c r="K1412" s="106">
        <v>0</v>
      </c>
      <c r="L1412" s="110">
        <v>0</v>
      </c>
      <c r="M1412" s="117">
        <v>0</v>
      </c>
      <c r="N1412" s="78"/>
    </row>
    <row r="1413" spans="1:14" ht="15" x14ac:dyDescent="0.25">
      <c r="A1413" s="108"/>
      <c r="B1413" s="108"/>
      <c r="C1413" s="78"/>
      <c r="D1413" s="78"/>
      <c r="E1413" s="80"/>
      <c r="F1413" s="82"/>
      <c r="G1413" s="109"/>
      <c r="H1413" s="101"/>
      <c r="I1413" s="103"/>
      <c r="J1413" s="105"/>
      <c r="K1413" s="107"/>
      <c r="L1413" s="111"/>
      <c r="M1413" s="119"/>
      <c r="N1413" s="78"/>
    </row>
    <row r="1414" spans="1:14" ht="15" x14ac:dyDescent="0.25">
      <c r="A1414" s="108"/>
      <c r="B1414" s="108"/>
      <c r="C1414" s="78"/>
      <c r="D1414" s="78"/>
      <c r="E1414" s="80"/>
      <c r="F1414" s="82"/>
      <c r="G1414" s="109"/>
      <c r="H1414" s="100" t="s">
        <v>827</v>
      </c>
      <c r="I1414" s="102">
        <v>2</v>
      </c>
      <c r="J1414" s="104">
        <v>0</v>
      </c>
      <c r="K1414" s="106">
        <v>0</v>
      </c>
      <c r="L1414" s="110">
        <v>0</v>
      </c>
      <c r="M1414" s="117">
        <v>0</v>
      </c>
      <c r="N1414" s="78"/>
    </row>
    <row r="1415" spans="1:14" ht="15" x14ac:dyDescent="0.25">
      <c r="A1415" s="108"/>
      <c r="B1415" s="108"/>
      <c r="C1415" s="78"/>
      <c r="D1415" s="78"/>
      <c r="E1415" s="80"/>
      <c r="F1415" s="82"/>
      <c r="G1415" s="109"/>
      <c r="H1415" s="101"/>
      <c r="I1415" s="103"/>
      <c r="J1415" s="105"/>
      <c r="K1415" s="107"/>
      <c r="L1415" s="111"/>
      <c r="M1415" s="119"/>
      <c r="N1415" s="78"/>
    </row>
    <row r="1416" spans="1:14" ht="15" x14ac:dyDescent="0.25">
      <c r="A1416" s="108"/>
      <c r="B1416" s="108"/>
      <c r="C1416" s="78"/>
      <c r="D1416" s="78"/>
      <c r="E1416" s="80"/>
      <c r="F1416" s="82"/>
      <c r="G1416" s="109"/>
      <c r="H1416" s="100" t="s">
        <v>828</v>
      </c>
      <c r="I1416" s="102">
        <v>1</v>
      </c>
      <c r="J1416" s="104">
        <v>0</v>
      </c>
      <c r="K1416" s="106">
        <v>0</v>
      </c>
      <c r="L1416" s="110">
        <v>0</v>
      </c>
      <c r="M1416" s="117">
        <v>0</v>
      </c>
      <c r="N1416" s="78"/>
    </row>
    <row r="1417" spans="1:14" ht="15" x14ac:dyDescent="0.25">
      <c r="A1417" s="108"/>
      <c r="B1417" s="108"/>
      <c r="C1417" s="78"/>
      <c r="D1417" s="78"/>
      <c r="E1417" s="80"/>
      <c r="F1417" s="82"/>
      <c r="G1417" s="109"/>
      <c r="H1417" s="101"/>
      <c r="I1417" s="103"/>
      <c r="J1417" s="105"/>
      <c r="K1417" s="107"/>
      <c r="L1417" s="111"/>
      <c r="M1417" s="119"/>
      <c r="N1417" s="78"/>
    </row>
    <row r="1418" spans="1:14" ht="15" x14ac:dyDescent="0.25">
      <c r="A1418" s="108"/>
      <c r="B1418" s="108"/>
      <c r="C1418" s="78"/>
      <c r="D1418" s="78"/>
      <c r="E1418" s="80"/>
      <c r="F1418" s="82"/>
      <c r="G1418" s="109"/>
      <c r="H1418" s="100" t="s">
        <v>829</v>
      </c>
      <c r="I1418" s="102">
        <v>1</v>
      </c>
      <c r="J1418" s="104">
        <v>1</v>
      </c>
      <c r="K1418" s="106">
        <v>1</v>
      </c>
      <c r="L1418" s="110">
        <v>1</v>
      </c>
      <c r="M1418" s="117">
        <v>1</v>
      </c>
      <c r="N1418" s="78"/>
    </row>
    <row r="1419" spans="1:14" ht="15" x14ac:dyDescent="0.25">
      <c r="A1419" s="108"/>
      <c r="B1419" s="108"/>
      <c r="C1419" s="78"/>
      <c r="D1419" s="78"/>
      <c r="E1419" s="80"/>
      <c r="F1419" s="82"/>
      <c r="G1419" s="109"/>
      <c r="H1419" s="101"/>
      <c r="I1419" s="103"/>
      <c r="J1419" s="105"/>
      <c r="K1419" s="107"/>
      <c r="L1419" s="111"/>
      <c r="M1419" s="119"/>
      <c r="N1419" s="78"/>
    </row>
    <row r="1420" spans="1:14" ht="15" x14ac:dyDescent="0.25">
      <c r="A1420" s="108"/>
      <c r="B1420" s="108"/>
      <c r="C1420" s="78"/>
      <c r="D1420" s="78"/>
      <c r="E1420" s="80"/>
      <c r="F1420" s="82"/>
      <c r="G1420" s="109"/>
      <c r="H1420" s="100" t="s">
        <v>830</v>
      </c>
      <c r="I1420" s="102">
        <v>1</v>
      </c>
      <c r="J1420" s="104">
        <v>0</v>
      </c>
      <c r="K1420" s="106">
        <v>0</v>
      </c>
      <c r="L1420" s="110">
        <v>0</v>
      </c>
      <c r="M1420" s="117">
        <v>0</v>
      </c>
      <c r="N1420" s="78"/>
    </row>
    <row r="1421" spans="1:14" ht="15" x14ac:dyDescent="0.25">
      <c r="A1421" s="108"/>
      <c r="B1421" s="108"/>
      <c r="C1421" s="78"/>
      <c r="D1421" s="78"/>
      <c r="E1421" s="80"/>
      <c r="F1421" s="82"/>
      <c r="G1421" s="101"/>
      <c r="H1421" s="101"/>
      <c r="I1421" s="103"/>
      <c r="J1421" s="105"/>
      <c r="K1421" s="107"/>
      <c r="L1421" s="111"/>
      <c r="M1421" s="119"/>
      <c r="N1421" s="78"/>
    </row>
    <row r="1422" spans="1:14" ht="15" x14ac:dyDescent="0.25">
      <c r="A1422" s="108"/>
      <c r="B1422" s="108"/>
      <c r="C1422" s="78"/>
      <c r="D1422" s="78"/>
      <c r="E1422" s="80"/>
      <c r="F1422" s="82"/>
      <c r="G1422" s="100" t="s">
        <v>831</v>
      </c>
      <c r="H1422" s="100" t="s">
        <v>832</v>
      </c>
      <c r="I1422" s="102">
        <v>100</v>
      </c>
      <c r="J1422" s="104">
        <v>25</v>
      </c>
      <c r="K1422" s="106">
        <v>25</v>
      </c>
      <c r="L1422" s="110">
        <v>0.25</v>
      </c>
      <c r="M1422" s="117">
        <v>0.25</v>
      </c>
      <c r="N1422" s="78"/>
    </row>
    <row r="1423" spans="1:14" ht="15" x14ac:dyDescent="0.25">
      <c r="A1423" s="88"/>
      <c r="B1423" s="88"/>
      <c r="C1423" s="79"/>
      <c r="D1423" s="79"/>
      <c r="E1423" s="81"/>
      <c r="F1423" s="83"/>
      <c r="G1423" s="101"/>
      <c r="H1423" s="101"/>
      <c r="I1423" s="103"/>
      <c r="J1423" s="105"/>
      <c r="K1423" s="107"/>
      <c r="L1423" s="111"/>
      <c r="M1423" s="119"/>
      <c r="N1423" s="79"/>
    </row>
    <row r="1424" spans="1:14" ht="15" x14ac:dyDescent="0.25">
      <c r="A1424" s="87" t="s">
        <v>944</v>
      </c>
      <c r="B1424" s="87" t="s">
        <v>141</v>
      </c>
      <c r="C1424" s="84" t="s">
        <v>75</v>
      </c>
      <c r="D1424" s="84" t="s">
        <v>168</v>
      </c>
      <c r="E1424" s="85" t="s">
        <v>188</v>
      </c>
      <c r="F1424" s="86" t="s">
        <v>189</v>
      </c>
      <c r="G1424" s="100" t="s">
        <v>833</v>
      </c>
      <c r="H1424" s="100" t="s">
        <v>834</v>
      </c>
      <c r="I1424" s="102">
        <v>3</v>
      </c>
      <c r="J1424" s="104">
        <v>1</v>
      </c>
      <c r="K1424" s="106">
        <v>1</v>
      </c>
      <c r="L1424" s="110">
        <v>0.33329999999999999</v>
      </c>
      <c r="M1424" s="117">
        <v>0.33329999999999999</v>
      </c>
      <c r="N1424" s="84" t="s">
        <v>192</v>
      </c>
    </row>
    <row r="1425" spans="1:14" ht="15" x14ac:dyDescent="0.25">
      <c r="A1425" s="108"/>
      <c r="B1425" s="108"/>
      <c r="C1425" s="78"/>
      <c r="D1425" s="78"/>
      <c r="E1425" s="80"/>
      <c r="F1425" s="82"/>
      <c r="G1425" s="101"/>
      <c r="H1425" s="101"/>
      <c r="I1425" s="103"/>
      <c r="J1425" s="105"/>
      <c r="K1425" s="107"/>
      <c r="L1425" s="111"/>
      <c r="M1425" s="119"/>
      <c r="N1425" s="78"/>
    </row>
    <row r="1426" spans="1:14" ht="15" x14ac:dyDescent="0.25">
      <c r="A1426" s="108"/>
      <c r="B1426" s="108"/>
      <c r="C1426" s="78"/>
      <c r="D1426" s="78"/>
      <c r="E1426" s="80"/>
      <c r="F1426" s="82"/>
      <c r="G1426" s="100" t="s">
        <v>835</v>
      </c>
      <c r="H1426" s="100" t="s">
        <v>836</v>
      </c>
      <c r="I1426" s="102">
        <v>3</v>
      </c>
      <c r="J1426" s="104">
        <v>1</v>
      </c>
      <c r="K1426" s="106">
        <v>1</v>
      </c>
      <c r="L1426" s="110">
        <v>0.33329999999999999</v>
      </c>
      <c r="M1426" s="117">
        <v>0.33329999999999999</v>
      </c>
      <c r="N1426" s="78"/>
    </row>
    <row r="1427" spans="1:14" ht="15" x14ac:dyDescent="0.25">
      <c r="A1427" s="108"/>
      <c r="B1427" s="108"/>
      <c r="C1427" s="78"/>
      <c r="D1427" s="78"/>
      <c r="E1427" s="80"/>
      <c r="F1427" s="82"/>
      <c r="G1427" s="101"/>
      <c r="H1427" s="101"/>
      <c r="I1427" s="103"/>
      <c r="J1427" s="105"/>
      <c r="K1427" s="107"/>
      <c r="L1427" s="111"/>
      <c r="M1427" s="119"/>
      <c r="N1427" s="78"/>
    </row>
    <row r="1428" spans="1:14" ht="15" x14ac:dyDescent="0.25">
      <c r="A1428" s="108"/>
      <c r="B1428" s="108"/>
      <c r="C1428" s="78"/>
      <c r="D1428" s="78"/>
      <c r="E1428" s="80"/>
      <c r="F1428" s="82"/>
      <c r="G1428" s="100" t="s">
        <v>837</v>
      </c>
      <c r="H1428" s="100" t="s">
        <v>838</v>
      </c>
      <c r="I1428" s="102">
        <v>3</v>
      </c>
      <c r="J1428" s="104">
        <v>1</v>
      </c>
      <c r="K1428" s="106">
        <v>1</v>
      </c>
      <c r="L1428" s="110">
        <v>0.33329999999999999</v>
      </c>
      <c r="M1428" s="117">
        <v>0.33329999999999999</v>
      </c>
      <c r="N1428" s="78"/>
    </row>
    <row r="1429" spans="1:14" ht="15" x14ac:dyDescent="0.25">
      <c r="A1429" s="108"/>
      <c r="B1429" s="108"/>
      <c r="C1429" s="78"/>
      <c r="D1429" s="78"/>
      <c r="E1429" s="80"/>
      <c r="F1429" s="82"/>
      <c r="G1429" s="101"/>
      <c r="H1429" s="101"/>
      <c r="I1429" s="103"/>
      <c r="J1429" s="105"/>
      <c r="K1429" s="107"/>
      <c r="L1429" s="111"/>
      <c r="M1429" s="119"/>
      <c r="N1429" s="78"/>
    </row>
    <row r="1430" spans="1:14" ht="15" x14ac:dyDescent="0.25">
      <c r="A1430" s="108"/>
      <c r="B1430" s="108"/>
      <c r="C1430" s="78"/>
      <c r="D1430" s="78"/>
      <c r="E1430" s="80"/>
      <c r="F1430" s="82"/>
      <c r="G1430" s="100" t="s">
        <v>839</v>
      </c>
      <c r="H1430" s="100" t="s">
        <v>840</v>
      </c>
      <c r="I1430" s="102">
        <v>3</v>
      </c>
      <c r="J1430" s="104">
        <v>1</v>
      </c>
      <c r="K1430" s="106">
        <v>1</v>
      </c>
      <c r="L1430" s="110">
        <v>0.33329999999999999</v>
      </c>
      <c r="M1430" s="117">
        <v>0.33329999999999999</v>
      </c>
      <c r="N1430" s="78"/>
    </row>
    <row r="1431" spans="1:14" ht="15" x14ac:dyDescent="0.25">
      <c r="A1431" s="108"/>
      <c r="B1431" s="108"/>
      <c r="C1431" s="78"/>
      <c r="D1431" s="78"/>
      <c r="E1431" s="80"/>
      <c r="F1431" s="82"/>
      <c r="G1431" s="101"/>
      <c r="H1431" s="101"/>
      <c r="I1431" s="103"/>
      <c r="J1431" s="105"/>
      <c r="K1431" s="107"/>
      <c r="L1431" s="111"/>
      <c r="M1431" s="119"/>
      <c r="N1431" s="78"/>
    </row>
    <row r="1432" spans="1:14" ht="15" x14ac:dyDescent="0.25">
      <c r="A1432" s="108"/>
      <c r="B1432" s="108"/>
      <c r="C1432" s="78"/>
      <c r="D1432" s="78"/>
      <c r="E1432" s="80"/>
      <c r="F1432" s="82"/>
      <c r="G1432" s="100" t="s">
        <v>841</v>
      </c>
      <c r="H1432" s="100" t="s">
        <v>842</v>
      </c>
      <c r="I1432" s="102">
        <v>3</v>
      </c>
      <c r="J1432" s="104">
        <v>1</v>
      </c>
      <c r="K1432" s="106">
        <v>1</v>
      </c>
      <c r="L1432" s="110">
        <v>0.33329999999999999</v>
      </c>
      <c r="M1432" s="117">
        <v>0.33329999999999999</v>
      </c>
      <c r="N1432" s="78"/>
    </row>
    <row r="1433" spans="1:14" ht="15" x14ac:dyDescent="0.25">
      <c r="A1433" s="108"/>
      <c r="B1433" s="108"/>
      <c r="C1433" s="78"/>
      <c r="D1433" s="78"/>
      <c r="E1433" s="80"/>
      <c r="F1433" s="82"/>
      <c r="G1433" s="101"/>
      <c r="H1433" s="101"/>
      <c r="I1433" s="103"/>
      <c r="J1433" s="105"/>
      <c r="K1433" s="107"/>
      <c r="L1433" s="111"/>
      <c r="M1433" s="119"/>
      <c r="N1433" s="78"/>
    </row>
    <row r="1434" spans="1:14" ht="15" x14ac:dyDescent="0.25">
      <c r="A1434" s="108"/>
      <c r="B1434" s="108"/>
      <c r="C1434" s="78"/>
      <c r="D1434" s="78"/>
      <c r="E1434" s="80"/>
      <c r="F1434" s="82"/>
      <c r="G1434" s="100" t="s">
        <v>843</v>
      </c>
      <c r="H1434" s="100" t="s">
        <v>844</v>
      </c>
      <c r="I1434" s="102">
        <v>3</v>
      </c>
      <c r="J1434" s="104">
        <v>1</v>
      </c>
      <c r="K1434" s="106">
        <v>1</v>
      </c>
      <c r="L1434" s="110">
        <v>0.33329999999999999</v>
      </c>
      <c r="M1434" s="117">
        <v>0.33329999999999999</v>
      </c>
      <c r="N1434" s="78"/>
    </row>
    <row r="1435" spans="1:14" ht="15" x14ac:dyDescent="0.25">
      <c r="A1435" s="88"/>
      <c r="B1435" s="88"/>
      <c r="C1435" s="79"/>
      <c r="D1435" s="79"/>
      <c r="E1435" s="81"/>
      <c r="F1435" s="83"/>
      <c r="G1435" s="101"/>
      <c r="H1435" s="101"/>
      <c r="I1435" s="103"/>
      <c r="J1435" s="105"/>
      <c r="K1435" s="107"/>
      <c r="L1435" s="111"/>
      <c r="M1435" s="119"/>
      <c r="N1435" s="79"/>
    </row>
    <row r="1436" spans="1:14" ht="15" x14ac:dyDescent="0.25">
      <c r="A1436" s="87" t="s">
        <v>944</v>
      </c>
      <c r="B1436" s="87" t="s">
        <v>141</v>
      </c>
      <c r="C1436" s="84" t="s">
        <v>75</v>
      </c>
      <c r="D1436" s="84" t="s">
        <v>193</v>
      </c>
      <c r="E1436" s="85" t="s">
        <v>194</v>
      </c>
      <c r="F1436" s="86" t="s">
        <v>195</v>
      </c>
      <c r="G1436" s="100" t="s">
        <v>845</v>
      </c>
      <c r="H1436" s="100" t="s">
        <v>846</v>
      </c>
      <c r="I1436" s="102">
        <v>100</v>
      </c>
      <c r="J1436" s="104">
        <v>50</v>
      </c>
      <c r="K1436" s="106">
        <v>50</v>
      </c>
      <c r="L1436" s="110">
        <v>0.5</v>
      </c>
      <c r="M1436" s="117">
        <v>0.5</v>
      </c>
      <c r="N1436" s="84" t="s">
        <v>198</v>
      </c>
    </row>
    <row r="1437" spans="1:14" ht="15" x14ac:dyDescent="0.25">
      <c r="A1437" s="108"/>
      <c r="B1437" s="108"/>
      <c r="C1437" s="78"/>
      <c r="D1437" s="78"/>
      <c r="E1437" s="80"/>
      <c r="F1437" s="82"/>
      <c r="G1437" s="101"/>
      <c r="H1437" s="101"/>
      <c r="I1437" s="103"/>
      <c r="J1437" s="105"/>
      <c r="K1437" s="107"/>
      <c r="L1437" s="111"/>
      <c r="M1437" s="119"/>
      <c r="N1437" s="78"/>
    </row>
    <row r="1438" spans="1:14" ht="15" x14ac:dyDescent="0.25">
      <c r="A1438" s="108"/>
      <c r="B1438" s="108"/>
      <c r="C1438" s="78"/>
      <c r="D1438" s="78"/>
      <c r="E1438" s="80"/>
      <c r="F1438" s="82"/>
      <c r="G1438" s="100" t="s">
        <v>847</v>
      </c>
      <c r="H1438" s="100" t="s">
        <v>848</v>
      </c>
      <c r="I1438" s="102">
        <v>100</v>
      </c>
      <c r="J1438" s="104">
        <v>0</v>
      </c>
      <c r="K1438" s="106">
        <v>0</v>
      </c>
      <c r="L1438" s="110">
        <v>0</v>
      </c>
      <c r="M1438" s="117">
        <v>0</v>
      </c>
      <c r="N1438" s="78"/>
    </row>
    <row r="1439" spans="1:14" ht="15" x14ac:dyDescent="0.25">
      <c r="A1439" s="108"/>
      <c r="B1439" s="108"/>
      <c r="C1439" s="78"/>
      <c r="D1439" s="78"/>
      <c r="E1439" s="80"/>
      <c r="F1439" s="82"/>
      <c r="G1439" s="101"/>
      <c r="H1439" s="101"/>
      <c r="I1439" s="103"/>
      <c r="J1439" s="105"/>
      <c r="K1439" s="107"/>
      <c r="L1439" s="111"/>
      <c r="M1439" s="119"/>
      <c r="N1439" s="78"/>
    </row>
    <row r="1440" spans="1:14" ht="15" x14ac:dyDescent="0.25">
      <c r="A1440" s="108"/>
      <c r="B1440" s="108"/>
      <c r="C1440" s="78"/>
      <c r="D1440" s="78"/>
      <c r="E1440" s="80"/>
      <c r="F1440" s="82"/>
      <c r="G1440" s="100" t="s">
        <v>849</v>
      </c>
      <c r="H1440" s="100" t="s">
        <v>850</v>
      </c>
      <c r="I1440" s="102">
        <v>100</v>
      </c>
      <c r="J1440" s="104">
        <v>66</v>
      </c>
      <c r="K1440" s="106">
        <v>66</v>
      </c>
      <c r="L1440" s="110">
        <v>0.66</v>
      </c>
      <c r="M1440" s="117">
        <v>0.66</v>
      </c>
      <c r="N1440" s="78"/>
    </row>
    <row r="1441" spans="1:14" ht="15" x14ac:dyDescent="0.25">
      <c r="A1441" s="108"/>
      <c r="B1441" s="108"/>
      <c r="C1441" s="78"/>
      <c r="D1441" s="78"/>
      <c r="E1441" s="80"/>
      <c r="F1441" s="82"/>
      <c r="G1441" s="101"/>
      <c r="H1441" s="101"/>
      <c r="I1441" s="103"/>
      <c r="J1441" s="105"/>
      <c r="K1441" s="107"/>
      <c r="L1441" s="111"/>
      <c r="M1441" s="119"/>
      <c r="N1441" s="78"/>
    </row>
    <row r="1442" spans="1:14" ht="15" x14ac:dyDescent="0.25">
      <c r="A1442" s="108"/>
      <c r="B1442" s="108"/>
      <c r="C1442" s="78"/>
      <c r="D1442" s="78"/>
      <c r="E1442" s="80"/>
      <c r="F1442" s="82"/>
      <c r="G1442" s="100" t="s">
        <v>851</v>
      </c>
      <c r="H1442" s="100" t="s">
        <v>852</v>
      </c>
      <c r="I1442" s="102">
        <v>6</v>
      </c>
      <c r="J1442" s="104">
        <v>4</v>
      </c>
      <c r="K1442" s="106">
        <v>4</v>
      </c>
      <c r="L1442" s="110">
        <v>0.66659999999999997</v>
      </c>
      <c r="M1442" s="117">
        <v>0.66659999999999997</v>
      </c>
      <c r="N1442" s="78"/>
    </row>
    <row r="1443" spans="1:14" ht="15" x14ac:dyDescent="0.25">
      <c r="A1443" s="108"/>
      <c r="B1443" s="108"/>
      <c r="C1443" s="78"/>
      <c r="D1443" s="78"/>
      <c r="E1443" s="80"/>
      <c r="F1443" s="82"/>
      <c r="G1443" s="101"/>
      <c r="H1443" s="101"/>
      <c r="I1443" s="103"/>
      <c r="J1443" s="105"/>
      <c r="K1443" s="107"/>
      <c r="L1443" s="111"/>
      <c r="M1443" s="119"/>
      <c r="N1443" s="78"/>
    </row>
    <row r="1444" spans="1:14" ht="15" x14ac:dyDescent="0.25">
      <c r="A1444" s="108"/>
      <c r="B1444" s="108"/>
      <c r="C1444" s="78"/>
      <c r="D1444" s="78"/>
      <c r="E1444" s="80"/>
      <c r="F1444" s="82"/>
      <c r="G1444" s="100" t="s">
        <v>853</v>
      </c>
      <c r="H1444" s="100" t="s">
        <v>854</v>
      </c>
      <c r="I1444" s="102">
        <v>100</v>
      </c>
      <c r="J1444" s="104">
        <v>25</v>
      </c>
      <c r="K1444" s="106">
        <v>25</v>
      </c>
      <c r="L1444" s="110">
        <v>0.25</v>
      </c>
      <c r="M1444" s="117">
        <v>0.25</v>
      </c>
      <c r="N1444" s="78"/>
    </row>
    <row r="1445" spans="1:14" ht="15" x14ac:dyDescent="0.25">
      <c r="A1445" s="88"/>
      <c r="B1445" s="88"/>
      <c r="C1445" s="79"/>
      <c r="D1445" s="79"/>
      <c r="E1445" s="81"/>
      <c r="F1445" s="83"/>
      <c r="G1445" s="101"/>
      <c r="H1445" s="101"/>
      <c r="I1445" s="103"/>
      <c r="J1445" s="105"/>
      <c r="K1445" s="107"/>
      <c r="L1445" s="111"/>
      <c r="M1445" s="119"/>
      <c r="N1445" s="79"/>
    </row>
    <row r="1446" spans="1:14" ht="15" x14ac:dyDescent="0.25">
      <c r="A1446" s="87" t="s">
        <v>944</v>
      </c>
      <c r="B1446" s="87" t="s">
        <v>141</v>
      </c>
      <c r="C1446" s="84" t="s">
        <v>75</v>
      </c>
      <c r="D1446" s="84" t="s">
        <v>199</v>
      </c>
      <c r="E1446" s="85" t="s">
        <v>200</v>
      </c>
      <c r="F1446" s="86" t="s">
        <v>201</v>
      </c>
      <c r="G1446" s="100" t="s">
        <v>855</v>
      </c>
      <c r="H1446" s="100" t="s">
        <v>856</v>
      </c>
      <c r="I1446" s="102">
        <v>100</v>
      </c>
      <c r="J1446" s="104">
        <v>25</v>
      </c>
      <c r="K1446" s="106">
        <v>25</v>
      </c>
      <c r="L1446" s="110">
        <v>0.25</v>
      </c>
      <c r="M1446" s="117">
        <v>0.25</v>
      </c>
      <c r="N1446" s="84" t="s">
        <v>192</v>
      </c>
    </row>
    <row r="1447" spans="1:14" ht="15" x14ac:dyDescent="0.25">
      <c r="A1447" s="108"/>
      <c r="B1447" s="108"/>
      <c r="C1447" s="78"/>
      <c r="D1447" s="78"/>
      <c r="E1447" s="80"/>
      <c r="F1447" s="82"/>
      <c r="G1447" s="109"/>
      <c r="H1447" s="101"/>
      <c r="I1447" s="103"/>
      <c r="J1447" s="105"/>
      <c r="K1447" s="107"/>
      <c r="L1447" s="111"/>
      <c r="M1447" s="119"/>
      <c r="N1447" s="78"/>
    </row>
    <row r="1448" spans="1:14" ht="15" x14ac:dyDescent="0.25">
      <c r="A1448" s="108"/>
      <c r="B1448" s="108"/>
      <c r="C1448" s="78"/>
      <c r="D1448" s="78"/>
      <c r="E1448" s="80"/>
      <c r="F1448" s="82"/>
      <c r="G1448" s="109"/>
      <c r="H1448" s="100" t="s">
        <v>857</v>
      </c>
      <c r="I1448" s="102">
        <v>100</v>
      </c>
      <c r="J1448" s="104">
        <v>33</v>
      </c>
      <c r="K1448" s="106">
        <v>33</v>
      </c>
      <c r="L1448" s="110">
        <v>0.33</v>
      </c>
      <c r="M1448" s="117">
        <v>0.33</v>
      </c>
      <c r="N1448" s="78"/>
    </row>
    <row r="1449" spans="1:14" ht="15" x14ac:dyDescent="0.25">
      <c r="A1449" s="108"/>
      <c r="B1449" s="108"/>
      <c r="C1449" s="78"/>
      <c r="D1449" s="78"/>
      <c r="E1449" s="80"/>
      <c r="F1449" s="82"/>
      <c r="G1449" s="101"/>
      <c r="H1449" s="101"/>
      <c r="I1449" s="103"/>
      <c r="J1449" s="105"/>
      <c r="K1449" s="107"/>
      <c r="L1449" s="111"/>
      <c r="M1449" s="119"/>
      <c r="N1449" s="78"/>
    </row>
    <row r="1450" spans="1:14" ht="15" x14ac:dyDescent="0.25">
      <c r="A1450" s="108"/>
      <c r="B1450" s="108"/>
      <c r="C1450" s="78"/>
      <c r="D1450" s="78"/>
      <c r="E1450" s="80"/>
      <c r="F1450" s="82"/>
      <c r="G1450" s="100" t="s">
        <v>858</v>
      </c>
      <c r="H1450" s="100" t="s">
        <v>859</v>
      </c>
      <c r="I1450" s="102">
        <v>3</v>
      </c>
      <c r="J1450" s="104">
        <v>1</v>
      </c>
      <c r="K1450" s="106">
        <v>1</v>
      </c>
      <c r="L1450" s="110">
        <v>0.33329999999999999</v>
      </c>
      <c r="M1450" s="117">
        <v>0.33329999999999999</v>
      </c>
      <c r="N1450" s="78"/>
    </row>
    <row r="1451" spans="1:14" ht="15" x14ac:dyDescent="0.25">
      <c r="A1451" s="108"/>
      <c r="B1451" s="108"/>
      <c r="C1451" s="78"/>
      <c r="D1451" s="78"/>
      <c r="E1451" s="80"/>
      <c r="F1451" s="82"/>
      <c r="G1451" s="109"/>
      <c r="H1451" s="101"/>
      <c r="I1451" s="103"/>
      <c r="J1451" s="105"/>
      <c r="K1451" s="107"/>
      <c r="L1451" s="111"/>
      <c r="M1451" s="119"/>
      <c r="N1451" s="78"/>
    </row>
    <row r="1452" spans="1:14" ht="15" x14ac:dyDescent="0.25">
      <c r="A1452" s="108"/>
      <c r="B1452" s="108"/>
      <c r="C1452" s="78"/>
      <c r="D1452" s="78"/>
      <c r="E1452" s="80"/>
      <c r="F1452" s="82"/>
      <c r="G1452" s="109"/>
      <c r="H1452" s="100" t="s">
        <v>860</v>
      </c>
      <c r="I1452" s="102">
        <v>100</v>
      </c>
      <c r="J1452" s="104">
        <v>50</v>
      </c>
      <c r="K1452" s="106">
        <v>50</v>
      </c>
      <c r="L1452" s="110">
        <v>0.5</v>
      </c>
      <c r="M1452" s="117">
        <v>0.5</v>
      </c>
      <c r="N1452" s="78"/>
    </row>
    <row r="1453" spans="1:14" ht="15" x14ac:dyDescent="0.25">
      <c r="A1453" s="108"/>
      <c r="B1453" s="108"/>
      <c r="C1453" s="78"/>
      <c r="D1453" s="78"/>
      <c r="E1453" s="80"/>
      <c r="F1453" s="82"/>
      <c r="G1453" s="101"/>
      <c r="H1453" s="101"/>
      <c r="I1453" s="103"/>
      <c r="J1453" s="105"/>
      <c r="K1453" s="107"/>
      <c r="L1453" s="111"/>
      <c r="M1453" s="119"/>
      <c r="N1453" s="78"/>
    </row>
    <row r="1454" spans="1:14" ht="15" x14ac:dyDescent="0.25">
      <c r="A1454" s="108"/>
      <c r="B1454" s="108"/>
      <c r="C1454" s="78"/>
      <c r="D1454" s="78"/>
      <c r="E1454" s="80"/>
      <c r="F1454" s="82"/>
      <c r="G1454" s="100" t="s">
        <v>861</v>
      </c>
      <c r="H1454" s="100" t="s">
        <v>862</v>
      </c>
      <c r="I1454" s="102">
        <v>100</v>
      </c>
      <c r="J1454" s="104">
        <v>33</v>
      </c>
      <c r="K1454" s="106">
        <v>33</v>
      </c>
      <c r="L1454" s="110">
        <v>0.33</v>
      </c>
      <c r="M1454" s="117">
        <v>0.33</v>
      </c>
      <c r="N1454" s="78"/>
    </row>
    <row r="1455" spans="1:14" ht="15" x14ac:dyDescent="0.25">
      <c r="A1455" s="108"/>
      <c r="B1455" s="108"/>
      <c r="C1455" s="78"/>
      <c r="D1455" s="78"/>
      <c r="E1455" s="80"/>
      <c r="F1455" s="82"/>
      <c r="G1455" s="109"/>
      <c r="H1455" s="101"/>
      <c r="I1455" s="103"/>
      <c r="J1455" s="105"/>
      <c r="K1455" s="107"/>
      <c r="L1455" s="111"/>
      <c r="M1455" s="119"/>
      <c r="N1455" s="78"/>
    </row>
    <row r="1456" spans="1:14" ht="15" x14ac:dyDescent="0.25">
      <c r="A1456" s="108"/>
      <c r="B1456" s="108"/>
      <c r="C1456" s="78"/>
      <c r="D1456" s="78"/>
      <c r="E1456" s="80"/>
      <c r="F1456" s="82"/>
      <c r="G1456" s="109"/>
      <c r="H1456" s="100" t="s">
        <v>863</v>
      </c>
      <c r="I1456" s="102">
        <v>2</v>
      </c>
      <c r="J1456" s="104">
        <v>1</v>
      </c>
      <c r="K1456" s="106">
        <v>1</v>
      </c>
      <c r="L1456" s="110">
        <v>0.5</v>
      </c>
      <c r="M1456" s="117">
        <v>0.5</v>
      </c>
      <c r="N1456" s="78"/>
    </row>
    <row r="1457" spans="1:14" ht="15" x14ac:dyDescent="0.25">
      <c r="A1457" s="108"/>
      <c r="B1457" s="108"/>
      <c r="C1457" s="78"/>
      <c r="D1457" s="78"/>
      <c r="E1457" s="80"/>
      <c r="F1457" s="82"/>
      <c r="G1457" s="101"/>
      <c r="H1457" s="101"/>
      <c r="I1457" s="103"/>
      <c r="J1457" s="105"/>
      <c r="K1457" s="107"/>
      <c r="L1457" s="111"/>
      <c r="M1457" s="119"/>
      <c r="N1457" s="78"/>
    </row>
    <row r="1458" spans="1:14" ht="15" x14ac:dyDescent="0.25">
      <c r="A1458" s="108"/>
      <c r="B1458" s="108"/>
      <c r="C1458" s="78"/>
      <c r="D1458" s="78"/>
      <c r="E1458" s="80"/>
      <c r="F1458" s="82"/>
      <c r="G1458" s="100" t="s">
        <v>864</v>
      </c>
      <c r="H1458" s="100" t="s">
        <v>865</v>
      </c>
      <c r="I1458" s="102">
        <v>100</v>
      </c>
      <c r="J1458" s="104">
        <v>34</v>
      </c>
      <c r="K1458" s="106">
        <v>34</v>
      </c>
      <c r="L1458" s="110">
        <v>0.34</v>
      </c>
      <c r="M1458" s="117">
        <v>0.34</v>
      </c>
      <c r="N1458" s="78"/>
    </row>
    <row r="1459" spans="1:14" ht="15" x14ac:dyDescent="0.25">
      <c r="A1459" s="108"/>
      <c r="B1459" s="108"/>
      <c r="C1459" s="78"/>
      <c r="D1459" s="78"/>
      <c r="E1459" s="80"/>
      <c r="F1459" s="82"/>
      <c r="G1459" s="101"/>
      <c r="H1459" s="101"/>
      <c r="I1459" s="103"/>
      <c r="J1459" s="105"/>
      <c r="K1459" s="107"/>
      <c r="L1459" s="111"/>
      <c r="M1459" s="119"/>
      <c r="N1459" s="78"/>
    </row>
    <row r="1460" spans="1:14" ht="15" x14ac:dyDescent="0.25">
      <c r="A1460" s="108"/>
      <c r="B1460" s="108"/>
      <c r="C1460" s="78"/>
      <c r="D1460" s="78"/>
      <c r="E1460" s="80"/>
      <c r="F1460" s="82"/>
      <c r="G1460" s="100" t="s">
        <v>866</v>
      </c>
      <c r="H1460" s="100" t="s">
        <v>867</v>
      </c>
      <c r="I1460" s="102">
        <v>100</v>
      </c>
      <c r="J1460" s="104">
        <v>25</v>
      </c>
      <c r="K1460" s="106">
        <v>25</v>
      </c>
      <c r="L1460" s="110">
        <v>0.25</v>
      </c>
      <c r="M1460" s="117">
        <v>0.25</v>
      </c>
      <c r="N1460" s="78"/>
    </row>
    <row r="1461" spans="1:14" ht="15" x14ac:dyDescent="0.25">
      <c r="A1461" s="108"/>
      <c r="B1461" s="108"/>
      <c r="C1461" s="78"/>
      <c r="D1461" s="78"/>
      <c r="E1461" s="80"/>
      <c r="F1461" s="82"/>
      <c r="G1461" s="109"/>
      <c r="H1461" s="101"/>
      <c r="I1461" s="103"/>
      <c r="J1461" s="105"/>
      <c r="K1461" s="107"/>
      <c r="L1461" s="111"/>
      <c r="M1461" s="119"/>
      <c r="N1461" s="78"/>
    </row>
    <row r="1462" spans="1:14" ht="15" x14ac:dyDescent="0.25">
      <c r="A1462" s="108"/>
      <c r="B1462" s="108"/>
      <c r="C1462" s="78"/>
      <c r="D1462" s="78"/>
      <c r="E1462" s="80"/>
      <c r="F1462" s="82"/>
      <c r="G1462" s="109"/>
      <c r="H1462" s="100" t="s">
        <v>868</v>
      </c>
      <c r="I1462" s="102">
        <v>100</v>
      </c>
      <c r="J1462" s="104">
        <v>42</v>
      </c>
      <c r="K1462" s="106">
        <v>42</v>
      </c>
      <c r="L1462" s="110">
        <v>0.41499999999999998</v>
      </c>
      <c r="M1462" s="117">
        <v>0.41499999999999998</v>
      </c>
      <c r="N1462" s="78"/>
    </row>
    <row r="1463" spans="1:14" ht="15" x14ac:dyDescent="0.25">
      <c r="A1463" s="108"/>
      <c r="B1463" s="108"/>
      <c r="C1463" s="78"/>
      <c r="D1463" s="78"/>
      <c r="E1463" s="80"/>
      <c r="F1463" s="82"/>
      <c r="G1463" s="101"/>
      <c r="H1463" s="101"/>
      <c r="I1463" s="103"/>
      <c r="J1463" s="105"/>
      <c r="K1463" s="107"/>
      <c r="L1463" s="111"/>
      <c r="M1463" s="119"/>
      <c r="N1463" s="78"/>
    </row>
    <row r="1464" spans="1:14" ht="15" x14ac:dyDescent="0.25">
      <c r="A1464" s="108"/>
      <c r="B1464" s="108"/>
      <c r="C1464" s="78"/>
      <c r="D1464" s="78"/>
      <c r="E1464" s="80"/>
      <c r="F1464" s="82"/>
      <c r="G1464" s="100" t="s">
        <v>869</v>
      </c>
      <c r="H1464" s="100" t="s">
        <v>870</v>
      </c>
      <c r="I1464" s="102">
        <v>20</v>
      </c>
      <c r="J1464" s="104">
        <v>10</v>
      </c>
      <c r="K1464" s="106">
        <v>10</v>
      </c>
      <c r="L1464" s="110">
        <v>0.5</v>
      </c>
      <c r="M1464" s="117">
        <v>0.5</v>
      </c>
      <c r="N1464" s="78"/>
    </row>
    <row r="1465" spans="1:14" ht="15" x14ac:dyDescent="0.25">
      <c r="A1465" s="108"/>
      <c r="B1465" s="108"/>
      <c r="C1465" s="78"/>
      <c r="D1465" s="78"/>
      <c r="E1465" s="80"/>
      <c r="F1465" s="82"/>
      <c r="G1465" s="109"/>
      <c r="H1465" s="101"/>
      <c r="I1465" s="103"/>
      <c r="J1465" s="105"/>
      <c r="K1465" s="107"/>
      <c r="L1465" s="111"/>
      <c r="M1465" s="119"/>
      <c r="N1465" s="78"/>
    </row>
    <row r="1466" spans="1:14" ht="15" x14ac:dyDescent="0.25">
      <c r="A1466" s="108"/>
      <c r="B1466" s="108"/>
      <c r="C1466" s="78"/>
      <c r="D1466" s="78"/>
      <c r="E1466" s="80"/>
      <c r="F1466" s="82"/>
      <c r="G1466" s="109"/>
      <c r="H1466" s="100" t="s">
        <v>871</v>
      </c>
      <c r="I1466" s="102">
        <v>2</v>
      </c>
      <c r="J1466" s="104">
        <v>0</v>
      </c>
      <c r="K1466" s="106">
        <v>0</v>
      </c>
      <c r="L1466" s="110">
        <v>0</v>
      </c>
      <c r="M1466" s="117">
        <v>0</v>
      </c>
      <c r="N1466" s="78"/>
    </row>
    <row r="1467" spans="1:14" ht="15" x14ac:dyDescent="0.25">
      <c r="A1467" s="108"/>
      <c r="B1467" s="108"/>
      <c r="C1467" s="78"/>
      <c r="D1467" s="78"/>
      <c r="E1467" s="80"/>
      <c r="F1467" s="82"/>
      <c r="G1467" s="109"/>
      <c r="H1467" s="101"/>
      <c r="I1467" s="103"/>
      <c r="J1467" s="105"/>
      <c r="K1467" s="107"/>
      <c r="L1467" s="111"/>
      <c r="M1467" s="119"/>
      <c r="N1467" s="78"/>
    </row>
    <row r="1468" spans="1:14" ht="15" x14ac:dyDescent="0.25">
      <c r="A1468" s="108"/>
      <c r="B1468" s="108"/>
      <c r="C1468" s="78"/>
      <c r="D1468" s="78"/>
      <c r="E1468" s="80"/>
      <c r="F1468" s="82"/>
      <c r="G1468" s="109"/>
      <c r="H1468" s="100" t="s">
        <v>872</v>
      </c>
      <c r="I1468" s="102">
        <v>100</v>
      </c>
      <c r="J1468" s="104">
        <v>60</v>
      </c>
      <c r="K1468" s="106">
        <v>60</v>
      </c>
      <c r="L1468" s="110">
        <v>0.6</v>
      </c>
      <c r="M1468" s="117">
        <v>0.6</v>
      </c>
      <c r="N1468" s="78"/>
    </row>
    <row r="1469" spans="1:14" ht="15" x14ac:dyDescent="0.25">
      <c r="A1469" s="108"/>
      <c r="B1469" s="108"/>
      <c r="C1469" s="78"/>
      <c r="D1469" s="78"/>
      <c r="E1469" s="80"/>
      <c r="F1469" s="82"/>
      <c r="G1469" s="109"/>
      <c r="H1469" s="101"/>
      <c r="I1469" s="103"/>
      <c r="J1469" s="105"/>
      <c r="K1469" s="107"/>
      <c r="L1469" s="111"/>
      <c r="M1469" s="119"/>
      <c r="N1469" s="78"/>
    </row>
    <row r="1470" spans="1:14" ht="15" x14ac:dyDescent="0.25">
      <c r="A1470" s="108"/>
      <c r="B1470" s="108"/>
      <c r="C1470" s="78"/>
      <c r="D1470" s="78"/>
      <c r="E1470" s="80"/>
      <c r="F1470" s="82"/>
      <c r="G1470" s="109"/>
      <c r="H1470" s="100" t="s">
        <v>873</v>
      </c>
      <c r="I1470" s="102">
        <v>4</v>
      </c>
      <c r="J1470" s="104">
        <v>3</v>
      </c>
      <c r="K1470" s="106">
        <v>3</v>
      </c>
      <c r="L1470" s="110">
        <v>0.75</v>
      </c>
      <c r="M1470" s="117">
        <v>0.75</v>
      </c>
      <c r="N1470" s="78"/>
    </row>
    <row r="1471" spans="1:14" ht="15" x14ac:dyDescent="0.25">
      <c r="A1471" s="108"/>
      <c r="B1471" s="108"/>
      <c r="C1471" s="78"/>
      <c r="D1471" s="78"/>
      <c r="E1471" s="80"/>
      <c r="F1471" s="82"/>
      <c r="G1471" s="109"/>
      <c r="H1471" s="101"/>
      <c r="I1471" s="103"/>
      <c r="J1471" s="105"/>
      <c r="K1471" s="107"/>
      <c r="L1471" s="111"/>
      <c r="M1471" s="119"/>
      <c r="N1471" s="78"/>
    </row>
    <row r="1472" spans="1:14" ht="15" x14ac:dyDescent="0.25">
      <c r="A1472" s="108"/>
      <c r="B1472" s="108"/>
      <c r="C1472" s="78"/>
      <c r="D1472" s="78"/>
      <c r="E1472" s="80"/>
      <c r="F1472" s="82"/>
      <c r="G1472" s="109"/>
      <c r="H1472" s="100" t="s">
        <v>874</v>
      </c>
      <c r="I1472" s="102">
        <v>11</v>
      </c>
      <c r="J1472" s="104">
        <v>5</v>
      </c>
      <c r="K1472" s="106">
        <v>5</v>
      </c>
      <c r="L1472" s="110">
        <v>0.45450000000000002</v>
      </c>
      <c r="M1472" s="117">
        <v>0.45450000000000002</v>
      </c>
      <c r="N1472" s="78"/>
    </row>
    <row r="1473" spans="1:14" ht="15" x14ac:dyDescent="0.25">
      <c r="A1473" s="108"/>
      <c r="B1473" s="108"/>
      <c r="C1473" s="78"/>
      <c r="D1473" s="78"/>
      <c r="E1473" s="80"/>
      <c r="F1473" s="82"/>
      <c r="G1473" s="109"/>
      <c r="H1473" s="101"/>
      <c r="I1473" s="103"/>
      <c r="J1473" s="105"/>
      <c r="K1473" s="107"/>
      <c r="L1473" s="111"/>
      <c r="M1473" s="119"/>
      <c r="N1473" s="78"/>
    </row>
    <row r="1474" spans="1:14" ht="15" x14ac:dyDescent="0.25">
      <c r="A1474" s="108"/>
      <c r="B1474" s="108"/>
      <c r="C1474" s="78"/>
      <c r="D1474" s="78"/>
      <c r="E1474" s="80"/>
      <c r="F1474" s="82"/>
      <c r="G1474" s="109"/>
      <c r="H1474" s="100" t="s">
        <v>875</v>
      </c>
      <c r="I1474" s="102">
        <v>45</v>
      </c>
      <c r="J1474" s="104">
        <v>19</v>
      </c>
      <c r="K1474" s="106">
        <v>20</v>
      </c>
      <c r="L1474" s="110">
        <v>0.42230000000000001</v>
      </c>
      <c r="M1474" s="117">
        <v>0.44450000000000001</v>
      </c>
      <c r="N1474" s="78"/>
    </row>
    <row r="1475" spans="1:14" ht="15" x14ac:dyDescent="0.25">
      <c r="A1475" s="108"/>
      <c r="B1475" s="108"/>
      <c r="C1475" s="78"/>
      <c r="D1475" s="78"/>
      <c r="E1475" s="80"/>
      <c r="F1475" s="82"/>
      <c r="G1475" s="109"/>
      <c r="H1475" s="101"/>
      <c r="I1475" s="103"/>
      <c r="J1475" s="105"/>
      <c r="K1475" s="107"/>
      <c r="L1475" s="111"/>
      <c r="M1475" s="119"/>
      <c r="N1475" s="78"/>
    </row>
    <row r="1476" spans="1:14" ht="15" x14ac:dyDescent="0.25">
      <c r="A1476" s="108"/>
      <c r="B1476" s="108"/>
      <c r="C1476" s="78"/>
      <c r="D1476" s="78"/>
      <c r="E1476" s="80"/>
      <c r="F1476" s="82"/>
      <c r="G1476" s="109"/>
      <c r="H1476" s="100" t="s">
        <v>876</v>
      </c>
      <c r="I1476" s="102">
        <v>6</v>
      </c>
      <c r="J1476" s="104">
        <v>2</v>
      </c>
      <c r="K1476" s="106">
        <v>1</v>
      </c>
      <c r="L1476" s="110">
        <v>0.33339999999999997</v>
      </c>
      <c r="M1476" s="117">
        <v>0.16669999999999999</v>
      </c>
      <c r="N1476" s="78"/>
    </row>
    <row r="1477" spans="1:14" ht="15" x14ac:dyDescent="0.25">
      <c r="A1477" s="108"/>
      <c r="B1477" s="108"/>
      <c r="C1477" s="78"/>
      <c r="D1477" s="78"/>
      <c r="E1477" s="80"/>
      <c r="F1477" s="82"/>
      <c r="G1477" s="101"/>
      <c r="H1477" s="101"/>
      <c r="I1477" s="103"/>
      <c r="J1477" s="105"/>
      <c r="K1477" s="107"/>
      <c r="L1477" s="111"/>
      <c r="M1477" s="119"/>
      <c r="N1477" s="78"/>
    </row>
    <row r="1478" spans="1:14" ht="15" x14ac:dyDescent="0.25">
      <c r="A1478" s="108"/>
      <c r="B1478" s="108"/>
      <c r="C1478" s="78"/>
      <c r="D1478" s="78"/>
      <c r="E1478" s="80"/>
      <c r="F1478" s="82"/>
      <c r="G1478" s="100" t="s">
        <v>877</v>
      </c>
      <c r="H1478" s="100" t="s">
        <v>878</v>
      </c>
      <c r="I1478" s="102">
        <v>1</v>
      </c>
      <c r="J1478" s="104">
        <v>1</v>
      </c>
      <c r="K1478" s="106">
        <v>1</v>
      </c>
      <c r="L1478" s="110">
        <v>1</v>
      </c>
      <c r="M1478" s="117">
        <v>1</v>
      </c>
      <c r="N1478" s="78"/>
    </row>
    <row r="1479" spans="1:14" ht="15" x14ac:dyDescent="0.25">
      <c r="A1479" s="108"/>
      <c r="B1479" s="108"/>
      <c r="C1479" s="78"/>
      <c r="D1479" s="78"/>
      <c r="E1479" s="80"/>
      <c r="F1479" s="82"/>
      <c r="G1479" s="109"/>
      <c r="H1479" s="101"/>
      <c r="I1479" s="103"/>
      <c r="J1479" s="105"/>
      <c r="K1479" s="107"/>
      <c r="L1479" s="111"/>
      <c r="M1479" s="119"/>
      <c r="N1479" s="78"/>
    </row>
    <row r="1480" spans="1:14" ht="15" x14ac:dyDescent="0.25">
      <c r="A1480" s="108"/>
      <c r="B1480" s="108"/>
      <c r="C1480" s="78"/>
      <c r="D1480" s="78"/>
      <c r="E1480" s="80"/>
      <c r="F1480" s="82"/>
      <c r="G1480" s="109"/>
      <c r="H1480" s="100" t="s">
        <v>879</v>
      </c>
      <c r="I1480" s="102">
        <v>4</v>
      </c>
      <c r="J1480" s="104">
        <v>2</v>
      </c>
      <c r="K1480" s="106">
        <v>2</v>
      </c>
      <c r="L1480" s="110">
        <v>0.5</v>
      </c>
      <c r="M1480" s="117">
        <v>0.5</v>
      </c>
      <c r="N1480" s="78"/>
    </row>
    <row r="1481" spans="1:14" ht="15" x14ac:dyDescent="0.25">
      <c r="A1481" s="108"/>
      <c r="B1481" s="108"/>
      <c r="C1481" s="78"/>
      <c r="D1481" s="78"/>
      <c r="E1481" s="80"/>
      <c r="F1481" s="82"/>
      <c r="G1481" s="109"/>
      <c r="H1481" s="101"/>
      <c r="I1481" s="103"/>
      <c r="J1481" s="105"/>
      <c r="K1481" s="107"/>
      <c r="L1481" s="111"/>
      <c r="M1481" s="119"/>
      <c r="N1481" s="78"/>
    </row>
    <row r="1482" spans="1:14" ht="15" x14ac:dyDescent="0.25">
      <c r="A1482" s="108"/>
      <c r="B1482" s="108"/>
      <c r="C1482" s="78"/>
      <c r="D1482" s="78"/>
      <c r="E1482" s="80"/>
      <c r="F1482" s="82"/>
      <c r="G1482" s="109"/>
      <c r="H1482" s="100" t="s">
        <v>880</v>
      </c>
      <c r="I1482" s="102">
        <v>100</v>
      </c>
      <c r="J1482" s="104">
        <v>25</v>
      </c>
      <c r="K1482" s="106">
        <v>33</v>
      </c>
      <c r="L1482" s="110">
        <v>0.25</v>
      </c>
      <c r="M1482" s="117">
        <v>0.33</v>
      </c>
      <c r="N1482" s="78"/>
    </row>
    <row r="1483" spans="1:14" ht="15" x14ac:dyDescent="0.25">
      <c r="A1483" s="108"/>
      <c r="B1483" s="108"/>
      <c r="C1483" s="78"/>
      <c r="D1483" s="78"/>
      <c r="E1483" s="80"/>
      <c r="F1483" s="82"/>
      <c r="G1483" s="101"/>
      <c r="H1483" s="101"/>
      <c r="I1483" s="103"/>
      <c r="J1483" s="105"/>
      <c r="K1483" s="107"/>
      <c r="L1483" s="111"/>
      <c r="M1483" s="119"/>
      <c r="N1483" s="78"/>
    </row>
    <row r="1484" spans="1:14" ht="15" x14ac:dyDescent="0.25">
      <c r="A1484" s="108"/>
      <c r="B1484" s="108"/>
      <c r="C1484" s="78"/>
      <c r="D1484" s="78"/>
      <c r="E1484" s="80"/>
      <c r="F1484" s="82"/>
      <c r="G1484" s="100" t="s">
        <v>881</v>
      </c>
      <c r="H1484" s="100" t="s">
        <v>882</v>
      </c>
      <c r="I1484" s="102">
        <v>100</v>
      </c>
      <c r="J1484" s="104">
        <v>100</v>
      </c>
      <c r="K1484" s="106">
        <v>90</v>
      </c>
      <c r="L1484" s="110">
        <v>1</v>
      </c>
      <c r="M1484" s="117">
        <v>0.9</v>
      </c>
      <c r="N1484" s="78"/>
    </row>
    <row r="1485" spans="1:14" ht="15" x14ac:dyDescent="0.25">
      <c r="A1485" s="108"/>
      <c r="B1485" s="108"/>
      <c r="C1485" s="78"/>
      <c r="D1485" s="78"/>
      <c r="E1485" s="80"/>
      <c r="F1485" s="82"/>
      <c r="G1485" s="109"/>
      <c r="H1485" s="101"/>
      <c r="I1485" s="103"/>
      <c r="J1485" s="105"/>
      <c r="K1485" s="107"/>
      <c r="L1485" s="111"/>
      <c r="M1485" s="119"/>
      <c r="N1485" s="78"/>
    </row>
    <row r="1486" spans="1:14" ht="15" x14ac:dyDescent="0.25">
      <c r="A1486" s="108"/>
      <c r="B1486" s="108"/>
      <c r="C1486" s="78"/>
      <c r="D1486" s="78"/>
      <c r="E1486" s="80"/>
      <c r="F1486" s="82"/>
      <c r="G1486" s="109"/>
      <c r="H1486" s="100" t="s">
        <v>883</v>
      </c>
      <c r="I1486" s="102">
        <v>1</v>
      </c>
      <c r="J1486" s="104">
        <v>1</v>
      </c>
      <c r="K1486" s="106">
        <v>1</v>
      </c>
      <c r="L1486" s="110">
        <v>1</v>
      </c>
      <c r="M1486" s="117">
        <v>1</v>
      </c>
      <c r="N1486" s="78"/>
    </row>
    <row r="1487" spans="1:14" ht="15" x14ac:dyDescent="0.25">
      <c r="A1487" s="108"/>
      <c r="B1487" s="108"/>
      <c r="C1487" s="78"/>
      <c r="D1487" s="78"/>
      <c r="E1487" s="80"/>
      <c r="F1487" s="82"/>
      <c r="G1487" s="109"/>
      <c r="H1487" s="101"/>
      <c r="I1487" s="103"/>
      <c r="J1487" s="105"/>
      <c r="K1487" s="107"/>
      <c r="L1487" s="111"/>
      <c r="M1487" s="119"/>
      <c r="N1487" s="78"/>
    </row>
    <row r="1488" spans="1:14" ht="15" x14ac:dyDescent="0.25">
      <c r="A1488" s="108"/>
      <c r="B1488" s="108"/>
      <c r="C1488" s="78"/>
      <c r="D1488" s="78"/>
      <c r="E1488" s="80"/>
      <c r="F1488" s="82"/>
      <c r="G1488" s="109"/>
      <c r="H1488" s="100" t="s">
        <v>884</v>
      </c>
      <c r="I1488" s="102">
        <v>5</v>
      </c>
      <c r="J1488" s="104">
        <v>5</v>
      </c>
      <c r="K1488" s="106">
        <v>2</v>
      </c>
      <c r="L1488" s="110">
        <v>1</v>
      </c>
      <c r="M1488" s="117">
        <v>0.4</v>
      </c>
      <c r="N1488" s="78"/>
    </row>
    <row r="1489" spans="1:14" ht="15" x14ac:dyDescent="0.25">
      <c r="A1489" s="108"/>
      <c r="B1489" s="108"/>
      <c r="C1489" s="78"/>
      <c r="D1489" s="78"/>
      <c r="E1489" s="80"/>
      <c r="F1489" s="82"/>
      <c r="G1489" s="109"/>
      <c r="H1489" s="101"/>
      <c r="I1489" s="103"/>
      <c r="J1489" s="105"/>
      <c r="K1489" s="107"/>
      <c r="L1489" s="111"/>
      <c r="M1489" s="119"/>
      <c r="N1489" s="78"/>
    </row>
    <row r="1490" spans="1:14" ht="15" x14ac:dyDescent="0.25">
      <c r="A1490" s="108"/>
      <c r="B1490" s="108"/>
      <c r="C1490" s="78"/>
      <c r="D1490" s="78"/>
      <c r="E1490" s="80"/>
      <c r="F1490" s="82"/>
      <c r="G1490" s="109"/>
      <c r="H1490" s="100" t="s">
        <v>885</v>
      </c>
      <c r="I1490" s="102">
        <v>20</v>
      </c>
      <c r="J1490" s="104">
        <v>0</v>
      </c>
      <c r="K1490" s="106">
        <v>0</v>
      </c>
      <c r="L1490" s="110">
        <v>0</v>
      </c>
      <c r="M1490" s="117">
        <v>0</v>
      </c>
      <c r="N1490" s="78"/>
    </row>
    <row r="1491" spans="1:14" ht="15" x14ac:dyDescent="0.25">
      <c r="A1491" s="88"/>
      <c r="B1491" s="88"/>
      <c r="C1491" s="79"/>
      <c r="D1491" s="79"/>
      <c r="E1491" s="81"/>
      <c r="F1491" s="83"/>
      <c r="G1491" s="101"/>
      <c r="H1491" s="101"/>
      <c r="I1491" s="103"/>
      <c r="J1491" s="105"/>
      <c r="K1491" s="107"/>
      <c r="L1491" s="111"/>
      <c r="M1491" s="119"/>
      <c r="N1491" s="79"/>
    </row>
    <row r="1492" spans="1:14" ht="15" x14ac:dyDescent="0.25">
      <c r="A1492" s="87" t="s">
        <v>944</v>
      </c>
      <c r="B1492" s="87" t="s">
        <v>141</v>
      </c>
      <c r="C1492" s="84" t="s">
        <v>75</v>
      </c>
      <c r="D1492" s="84" t="s">
        <v>199</v>
      </c>
      <c r="E1492" s="85" t="s">
        <v>202</v>
      </c>
      <c r="F1492" s="86" t="s">
        <v>203</v>
      </c>
      <c r="G1492" s="100" t="s">
        <v>1173</v>
      </c>
      <c r="H1492" s="100" t="s">
        <v>886</v>
      </c>
      <c r="I1492" s="102">
        <v>6</v>
      </c>
      <c r="J1492" s="104">
        <v>0</v>
      </c>
      <c r="K1492" s="106">
        <v>0</v>
      </c>
      <c r="L1492" s="110">
        <v>0</v>
      </c>
      <c r="M1492" s="117">
        <v>0</v>
      </c>
      <c r="N1492" s="84" t="s">
        <v>192</v>
      </c>
    </row>
    <row r="1493" spans="1:14" ht="15" x14ac:dyDescent="0.25">
      <c r="A1493" s="108"/>
      <c r="B1493" s="108"/>
      <c r="C1493" s="78"/>
      <c r="D1493" s="78"/>
      <c r="E1493" s="80"/>
      <c r="F1493" s="82"/>
      <c r="G1493" s="109"/>
      <c r="H1493" s="101"/>
      <c r="I1493" s="103"/>
      <c r="J1493" s="105"/>
      <c r="K1493" s="107"/>
      <c r="L1493" s="111"/>
      <c r="M1493" s="119"/>
      <c r="N1493" s="78"/>
    </row>
    <row r="1494" spans="1:14" ht="15" x14ac:dyDescent="0.25">
      <c r="A1494" s="108"/>
      <c r="B1494" s="108"/>
      <c r="C1494" s="78"/>
      <c r="D1494" s="78"/>
      <c r="E1494" s="80"/>
      <c r="F1494" s="82"/>
      <c r="G1494" s="109"/>
      <c r="H1494" s="100" t="s">
        <v>241</v>
      </c>
      <c r="I1494" s="102">
        <v>2</v>
      </c>
      <c r="J1494" s="104">
        <v>0</v>
      </c>
      <c r="K1494" s="106">
        <v>0</v>
      </c>
      <c r="L1494" s="110">
        <v>0</v>
      </c>
      <c r="M1494" s="117">
        <v>0</v>
      </c>
      <c r="N1494" s="78"/>
    </row>
    <row r="1495" spans="1:14" ht="15" x14ac:dyDescent="0.25">
      <c r="A1495" s="108"/>
      <c r="B1495" s="108"/>
      <c r="C1495" s="78"/>
      <c r="D1495" s="78"/>
      <c r="E1495" s="80"/>
      <c r="F1495" s="82"/>
      <c r="G1495" s="109"/>
      <c r="H1495" s="101"/>
      <c r="I1495" s="103"/>
      <c r="J1495" s="105"/>
      <c r="K1495" s="107"/>
      <c r="L1495" s="111"/>
      <c r="M1495" s="119"/>
      <c r="N1495" s="78"/>
    </row>
    <row r="1496" spans="1:14" ht="15" x14ac:dyDescent="0.25">
      <c r="A1496" s="108"/>
      <c r="B1496" s="108"/>
      <c r="C1496" s="78"/>
      <c r="D1496" s="78"/>
      <c r="E1496" s="80"/>
      <c r="F1496" s="82"/>
      <c r="G1496" s="109"/>
      <c r="H1496" s="100" t="s">
        <v>242</v>
      </c>
      <c r="I1496" s="102">
        <v>2</v>
      </c>
      <c r="J1496" s="104">
        <v>0</v>
      </c>
      <c r="K1496" s="106">
        <v>0</v>
      </c>
      <c r="L1496" s="110">
        <v>0</v>
      </c>
      <c r="M1496" s="117">
        <v>0</v>
      </c>
      <c r="N1496" s="78"/>
    </row>
    <row r="1497" spans="1:14" ht="15" x14ac:dyDescent="0.25">
      <c r="A1497" s="108"/>
      <c r="B1497" s="108"/>
      <c r="C1497" s="78"/>
      <c r="D1497" s="78"/>
      <c r="E1497" s="80"/>
      <c r="F1497" s="82"/>
      <c r="G1497" s="109"/>
      <c r="H1497" s="101"/>
      <c r="I1497" s="103"/>
      <c r="J1497" s="105"/>
      <c r="K1497" s="107"/>
      <c r="L1497" s="111"/>
      <c r="M1497" s="119"/>
      <c r="N1497" s="78"/>
    </row>
    <row r="1498" spans="1:14" ht="15" x14ac:dyDescent="0.25">
      <c r="A1498" s="108"/>
      <c r="B1498" s="108"/>
      <c r="C1498" s="78"/>
      <c r="D1498" s="78"/>
      <c r="E1498" s="80"/>
      <c r="F1498" s="82"/>
      <c r="G1498" s="109"/>
      <c r="H1498" s="100" t="s">
        <v>243</v>
      </c>
      <c r="I1498" s="102">
        <v>2</v>
      </c>
      <c r="J1498" s="104">
        <v>0</v>
      </c>
      <c r="K1498" s="106">
        <v>0</v>
      </c>
      <c r="L1498" s="110">
        <v>0</v>
      </c>
      <c r="M1498" s="117">
        <v>0</v>
      </c>
      <c r="N1498" s="78"/>
    </row>
    <row r="1499" spans="1:14" ht="15" x14ac:dyDescent="0.25">
      <c r="A1499" s="108"/>
      <c r="B1499" s="108"/>
      <c r="C1499" s="78"/>
      <c r="D1499" s="78"/>
      <c r="E1499" s="80"/>
      <c r="F1499" s="82"/>
      <c r="G1499" s="101"/>
      <c r="H1499" s="101"/>
      <c r="I1499" s="103"/>
      <c r="J1499" s="105"/>
      <c r="K1499" s="107"/>
      <c r="L1499" s="111"/>
      <c r="M1499" s="119"/>
      <c r="N1499" s="78"/>
    </row>
    <row r="1500" spans="1:14" ht="15" x14ac:dyDescent="0.25">
      <c r="A1500" s="108"/>
      <c r="B1500" s="108"/>
      <c r="C1500" s="78"/>
      <c r="D1500" s="78"/>
      <c r="E1500" s="80"/>
      <c r="F1500" s="82"/>
      <c r="G1500" s="100" t="s">
        <v>887</v>
      </c>
      <c r="H1500" s="100" t="s">
        <v>888</v>
      </c>
      <c r="I1500" s="102">
        <v>2</v>
      </c>
      <c r="J1500" s="104">
        <v>0</v>
      </c>
      <c r="K1500" s="106">
        <v>0</v>
      </c>
      <c r="L1500" s="110">
        <v>0</v>
      </c>
      <c r="M1500" s="117">
        <v>0</v>
      </c>
      <c r="N1500" s="78"/>
    </row>
    <row r="1501" spans="1:14" ht="15" x14ac:dyDescent="0.25">
      <c r="A1501" s="108"/>
      <c r="B1501" s="108"/>
      <c r="C1501" s="78"/>
      <c r="D1501" s="78"/>
      <c r="E1501" s="80"/>
      <c r="F1501" s="82"/>
      <c r="G1501" s="101"/>
      <c r="H1501" s="101"/>
      <c r="I1501" s="103"/>
      <c r="J1501" s="105"/>
      <c r="K1501" s="107"/>
      <c r="L1501" s="111"/>
      <c r="M1501" s="119"/>
      <c r="N1501" s="78"/>
    </row>
    <row r="1502" spans="1:14" ht="15" x14ac:dyDescent="0.25">
      <c r="A1502" s="108"/>
      <c r="B1502" s="108"/>
      <c r="C1502" s="78"/>
      <c r="D1502" s="78"/>
      <c r="E1502" s="80"/>
      <c r="F1502" s="82"/>
      <c r="G1502" s="100" t="s">
        <v>889</v>
      </c>
      <c r="H1502" s="100" t="s">
        <v>890</v>
      </c>
      <c r="I1502" s="102">
        <v>61</v>
      </c>
      <c r="J1502" s="104">
        <v>27</v>
      </c>
      <c r="K1502" s="106">
        <v>12</v>
      </c>
      <c r="L1502" s="110">
        <v>0.44259999999999999</v>
      </c>
      <c r="M1502" s="117">
        <v>0.19670000000000001</v>
      </c>
      <c r="N1502" s="78"/>
    </row>
    <row r="1503" spans="1:14" ht="15" x14ac:dyDescent="0.25">
      <c r="A1503" s="108"/>
      <c r="B1503" s="108"/>
      <c r="C1503" s="78"/>
      <c r="D1503" s="78"/>
      <c r="E1503" s="80"/>
      <c r="F1503" s="82"/>
      <c r="G1503" s="101"/>
      <c r="H1503" s="101"/>
      <c r="I1503" s="103"/>
      <c r="J1503" s="105"/>
      <c r="K1503" s="107"/>
      <c r="L1503" s="111"/>
      <c r="M1503" s="119"/>
      <c r="N1503" s="78"/>
    </row>
    <row r="1504" spans="1:14" ht="15" x14ac:dyDescent="0.25">
      <c r="A1504" s="108"/>
      <c r="B1504" s="108"/>
      <c r="C1504" s="78"/>
      <c r="D1504" s="78"/>
      <c r="E1504" s="80"/>
      <c r="F1504" s="82"/>
      <c r="G1504" s="100" t="s">
        <v>891</v>
      </c>
      <c r="H1504" s="100" t="s">
        <v>892</v>
      </c>
      <c r="I1504" s="102">
        <v>1</v>
      </c>
      <c r="J1504" s="104">
        <v>0</v>
      </c>
      <c r="K1504" s="106">
        <v>0</v>
      </c>
      <c r="L1504" s="110">
        <v>0</v>
      </c>
      <c r="M1504" s="117">
        <v>0</v>
      </c>
      <c r="N1504" s="78"/>
    </row>
    <row r="1505" spans="1:14" ht="15" x14ac:dyDescent="0.25">
      <c r="A1505" s="88"/>
      <c r="B1505" s="88"/>
      <c r="C1505" s="79"/>
      <c r="D1505" s="79"/>
      <c r="E1505" s="81"/>
      <c r="F1505" s="83"/>
      <c r="G1505" s="101"/>
      <c r="H1505" s="101"/>
      <c r="I1505" s="103"/>
      <c r="J1505" s="105"/>
      <c r="K1505" s="107"/>
      <c r="L1505" s="111"/>
      <c r="M1505" s="119"/>
      <c r="N1505" s="79"/>
    </row>
  </sheetData>
  <mergeCells count="5003">
    <mergeCell ref="G1500:G1501"/>
    <mergeCell ref="H1500:H1501"/>
    <mergeCell ref="I1500:I1501"/>
    <mergeCell ref="J1500:J1501"/>
    <mergeCell ref="K1500:K1501"/>
    <mergeCell ref="L1500:L1501"/>
    <mergeCell ref="M1500:M1501"/>
    <mergeCell ref="G1502:G1503"/>
    <mergeCell ref="H1502:H1503"/>
    <mergeCell ref="I1502:I1503"/>
    <mergeCell ref="J1502:J1503"/>
    <mergeCell ref="K1502:K1503"/>
    <mergeCell ref="L1502:L1503"/>
    <mergeCell ref="M1502:M1503"/>
    <mergeCell ref="G1504:G1505"/>
    <mergeCell ref="H1504:H1505"/>
    <mergeCell ref="I1504:I1505"/>
    <mergeCell ref="J1504:J1505"/>
    <mergeCell ref="K1504:K1505"/>
    <mergeCell ref="L1504:L1505"/>
    <mergeCell ref="M1504:M1505"/>
    <mergeCell ref="A1492:A1505"/>
    <mergeCell ref="B1492:B1505"/>
    <mergeCell ref="C1492:C1505"/>
    <mergeCell ref="D1492:D1505"/>
    <mergeCell ref="E1492:E1505"/>
    <mergeCell ref="F1492:F1505"/>
    <mergeCell ref="G1492:G1499"/>
    <mergeCell ref="H1492:H1493"/>
    <mergeCell ref="I1492:I1493"/>
    <mergeCell ref="J1492:J1493"/>
    <mergeCell ref="K1492:K1493"/>
    <mergeCell ref="L1492:L1493"/>
    <mergeCell ref="M1492:M1493"/>
    <mergeCell ref="N1492:N1505"/>
    <mergeCell ref="H1494:H1495"/>
    <mergeCell ref="I1494:I1495"/>
    <mergeCell ref="J1494:J1495"/>
    <mergeCell ref="K1494:K1495"/>
    <mergeCell ref="L1494:L1495"/>
    <mergeCell ref="M1494:M1495"/>
    <mergeCell ref="H1496:H1497"/>
    <mergeCell ref="I1496:I1497"/>
    <mergeCell ref="J1496:J1497"/>
    <mergeCell ref="K1496:K1497"/>
    <mergeCell ref="L1496:L1497"/>
    <mergeCell ref="M1496:M1497"/>
    <mergeCell ref="H1498:H1499"/>
    <mergeCell ref="I1498:I1499"/>
    <mergeCell ref="J1498:J1499"/>
    <mergeCell ref="K1498:K1499"/>
    <mergeCell ref="L1498:L1499"/>
    <mergeCell ref="M1498:M1499"/>
    <mergeCell ref="G1484:G1491"/>
    <mergeCell ref="H1484:H1485"/>
    <mergeCell ref="I1484:I1485"/>
    <mergeCell ref="J1484:J1485"/>
    <mergeCell ref="K1484:K1485"/>
    <mergeCell ref="L1484:L1485"/>
    <mergeCell ref="M1484:M1485"/>
    <mergeCell ref="H1486:H1487"/>
    <mergeCell ref="I1486:I1487"/>
    <mergeCell ref="J1486:J1487"/>
    <mergeCell ref="K1486:K1487"/>
    <mergeCell ref="L1486:L1487"/>
    <mergeCell ref="M1486:M1487"/>
    <mergeCell ref="H1488:H1489"/>
    <mergeCell ref="I1488:I1489"/>
    <mergeCell ref="J1488:J1489"/>
    <mergeCell ref="K1488:K1489"/>
    <mergeCell ref="L1488:L1489"/>
    <mergeCell ref="M1488:M1489"/>
    <mergeCell ref="H1490:H1491"/>
    <mergeCell ref="I1490:I1491"/>
    <mergeCell ref="J1490:J1491"/>
    <mergeCell ref="K1490:K1491"/>
    <mergeCell ref="L1490:L1491"/>
    <mergeCell ref="M1490:M1491"/>
    <mergeCell ref="H1476:H1477"/>
    <mergeCell ref="I1476:I1477"/>
    <mergeCell ref="J1476:J1477"/>
    <mergeCell ref="K1476:K1477"/>
    <mergeCell ref="L1476:L1477"/>
    <mergeCell ref="M1476:M1477"/>
    <mergeCell ref="G1478:G1483"/>
    <mergeCell ref="H1478:H1479"/>
    <mergeCell ref="I1478:I1479"/>
    <mergeCell ref="J1478:J1479"/>
    <mergeCell ref="K1478:K1479"/>
    <mergeCell ref="L1478:L1479"/>
    <mergeCell ref="M1478:M1479"/>
    <mergeCell ref="H1480:H1481"/>
    <mergeCell ref="I1480:I1481"/>
    <mergeCell ref="J1480:J1481"/>
    <mergeCell ref="K1480:K1481"/>
    <mergeCell ref="L1480:L1481"/>
    <mergeCell ref="M1480:M1481"/>
    <mergeCell ref="H1482:H1483"/>
    <mergeCell ref="I1482:I1483"/>
    <mergeCell ref="J1482:J1483"/>
    <mergeCell ref="K1482:K1483"/>
    <mergeCell ref="L1482:L1483"/>
    <mergeCell ref="M1482:M1483"/>
    <mergeCell ref="I1470:I1471"/>
    <mergeCell ref="J1470:J1471"/>
    <mergeCell ref="K1470:K1471"/>
    <mergeCell ref="L1470:L1471"/>
    <mergeCell ref="M1470:M1471"/>
    <mergeCell ref="H1472:H1473"/>
    <mergeCell ref="I1472:I1473"/>
    <mergeCell ref="J1472:J1473"/>
    <mergeCell ref="K1472:K1473"/>
    <mergeCell ref="L1472:L1473"/>
    <mergeCell ref="M1472:M1473"/>
    <mergeCell ref="H1474:H1475"/>
    <mergeCell ref="I1474:I1475"/>
    <mergeCell ref="J1474:J1475"/>
    <mergeCell ref="K1474:K1475"/>
    <mergeCell ref="L1474:L1475"/>
    <mergeCell ref="M1474:M1475"/>
    <mergeCell ref="H1460:H1461"/>
    <mergeCell ref="I1460:I1461"/>
    <mergeCell ref="J1460:J1461"/>
    <mergeCell ref="K1460:K1461"/>
    <mergeCell ref="L1460:L1461"/>
    <mergeCell ref="M1460:M1461"/>
    <mergeCell ref="H1462:H1463"/>
    <mergeCell ref="I1462:I1463"/>
    <mergeCell ref="J1462:J1463"/>
    <mergeCell ref="K1462:K1463"/>
    <mergeCell ref="L1462:L1463"/>
    <mergeCell ref="M1462:M1463"/>
    <mergeCell ref="G1464:G1477"/>
    <mergeCell ref="H1464:H1465"/>
    <mergeCell ref="I1464:I1465"/>
    <mergeCell ref="J1464:J1465"/>
    <mergeCell ref="K1464:K1465"/>
    <mergeCell ref="L1464:L1465"/>
    <mergeCell ref="M1464:M1465"/>
    <mergeCell ref="H1466:H1467"/>
    <mergeCell ref="I1466:I1467"/>
    <mergeCell ref="J1466:J1467"/>
    <mergeCell ref="K1466:K1467"/>
    <mergeCell ref="L1466:L1467"/>
    <mergeCell ref="M1466:M1467"/>
    <mergeCell ref="H1468:H1469"/>
    <mergeCell ref="I1468:I1469"/>
    <mergeCell ref="J1468:J1469"/>
    <mergeCell ref="K1468:K1469"/>
    <mergeCell ref="L1468:L1469"/>
    <mergeCell ref="M1468:M1469"/>
    <mergeCell ref="H1470:H1471"/>
    <mergeCell ref="N1446:N1491"/>
    <mergeCell ref="H1448:H1449"/>
    <mergeCell ref="I1448:I1449"/>
    <mergeCell ref="J1448:J1449"/>
    <mergeCell ref="K1448:K1449"/>
    <mergeCell ref="L1448:L1449"/>
    <mergeCell ref="M1448:M1449"/>
    <mergeCell ref="G1450:G1453"/>
    <mergeCell ref="H1450:H1451"/>
    <mergeCell ref="I1450:I1451"/>
    <mergeCell ref="J1450:J1451"/>
    <mergeCell ref="K1450:K1451"/>
    <mergeCell ref="L1450:L1451"/>
    <mergeCell ref="M1450:M1451"/>
    <mergeCell ref="H1452:H1453"/>
    <mergeCell ref="I1452:I1453"/>
    <mergeCell ref="J1452:J1453"/>
    <mergeCell ref="K1452:K1453"/>
    <mergeCell ref="L1452:L1453"/>
    <mergeCell ref="M1452:M1453"/>
    <mergeCell ref="G1454:G1457"/>
    <mergeCell ref="H1454:H1455"/>
    <mergeCell ref="I1454:I1455"/>
    <mergeCell ref="J1454:J1455"/>
    <mergeCell ref="K1454:K1455"/>
    <mergeCell ref="L1454:L1455"/>
    <mergeCell ref="M1454:M1455"/>
    <mergeCell ref="H1456:H1457"/>
    <mergeCell ref="I1456:I1457"/>
    <mergeCell ref="J1456:J1457"/>
    <mergeCell ref="K1456:K1457"/>
    <mergeCell ref="L1456:L1457"/>
    <mergeCell ref="K1442:K1443"/>
    <mergeCell ref="L1442:L1443"/>
    <mergeCell ref="M1442:M1443"/>
    <mergeCell ref="G1444:G1445"/>
    <mergeCell ref="H1444:H1445"/>
    <mergeCell ref="I1444:I1445"/>
    <mergeCell ref="J1444:J1445"/>
    <mergeCell ref="K1444:K1445"/>
    <mergeCell ref="L1444:L1445"/>
    <mergeCell ref="M1444:M1445"/>
    <mergeCell ref="A1446:A1491"/>
    <mergeCell ref="B1446:B1491"/>
    <mergeCell ref="C1446:C1491"/>
    <mergeCell ref="D1446:D1491"/>
    <mergeCell ref="E1446:E1491"/>
    <mergeCell ref="F1446:F1491"/>
    <mergeCell ref="G1446:G1449"/>
    <mergeCell ref="H1446:H1447"/>
    <mergeCell ref="I1446:I1447"/>
    <mergeCell ref="J1446:J1447"/>
    <mergeCell ref="K1446:K1447"/>
    <mergeCell ref="L1446:L1447"/>
    <mergeCell ref="M1446:M1447"/>
    <mergeCell ref="M1456:M1457"/>
    <mergeCell ref="G1458:G1459"/>
    <mergeCell ref="H1458:H1459"/>
    <mergeCell ref="I1458:I1459"/>
    <mergeCell ref="J1458:J1459"/>
    <mergeCell ref="K1458:K1459"/>
    <mergeCell ref="L1458:L1459"/>
    <mergeCell ref="M1458:M1459"/>
    <mergeCell ref="G1460:G1463"/>
    <mergeCell ref="A1436:A1445"/>
    <mergeCell ref="B1436:B1445"/>
    <mergeCell ref="C1436:C1445"/>
    <mergeCell ref="D1436:D1445"/>
    <mergeCell ref="E1436:E1445"/>
    <mergeCell ref="F1436:F1445"/>
    <mergeCell ref="G1436:G1437"/>
    <mergeCell ref="H1436:H1437"/>
    <mergeCell ref="I1436:I1437"/>
    <mergeCell ref="J1436:J1437"/>
    <mergeCell ref="K1436:K1437"/>
    <mergeCell ref="L1436:L1437"/>
    <mergeCell ref="M1436:M1437"/>
    <mergeCell ref="N1436:N1445"/>
    <mergeCell ref="G1438:G1439"/>
    <mergeCell ref="H1438:H1439"/>
    <mergeCell ref="I1438:I1439"/>
    <mergeCell ref="J1438:J1439"/>
    <mergeCell ref="K1438:K1439"/>
    <mergeCell ref="L1438:L1439"/>
    <mergeCell ref="M1438:M1439"/>
    <mergeCell ref="G1440:G1441"/>
    <mergeCell ref="H1440:H1441"/>
    <mergeCell ref="I1440:I1441"/>
    <mergeCell ref="J1440:J1441"/>
    <mergeCell ref="K1440:K1441"/>
    <mergeCell ref="L1440:L1441"/>
    <mergeCell ref="M1440:M1441"/>
    <mergeCell ref="G1442:G1443"/>
    <mergeCell ref="H1442:H1443"/>
    <mergeCell ref="I1442:I1443"/>
    <mergeCell ref="J1442:J1443"/>
    <mergeCell ref="G1410:G1421"/>
    <mergeCell ref="H1410:H1411"/>
    <mergeCell ref="I1410:I1411"/>
    <mergeCell ref="N1424:N1435"/>
    <mergeCell ref="G1426:G1427"/>
    <mergeCell ref="H1426:H1427"/>
    <mergeCell ref="I1426:I1427"/>
    <mergeCell ref="J1426:J1427"/>
    <mergeCell ref="K1426:K1427"/>
    <mergeCell ref="L1426:L1427"/>
    <mergeCell ref="M1426:M1427"/>
    <mergeCell ref="G1428:G1429"/>
    <mergeCell ref="H1428:H1429"/>
    <mergeCell ref="I1428:I1429"/>
    <mergeCell ref="J1428:J1429"/>
    <mergeCell ref="K1428:K1429"/>
    <mergeCell ref="L1428:L1429"/>
    <mergeCell ref="M1428:M1429"/>
    <mergeCell ref="G1430:G1431"/>
    <mergeCell ref="H1430:H1431"/>
    <mergeCell ref="I1430:I1431"/>
    <mergeCell ref="J1430:J1431"/>
    <mergeCell ref="K1430:K1431"/>
    <mergeCell ref="L1430:L1431"/>
    <mergeCell ref="M1430:M1431"/>
    <mergeCell ref="G1432:G1433"/>
    <mergeCell ref="H1432:H1433"/>
    <mergeCell ref="I1432:I1433"/>
    <mergeCell ref="J1432:J1433"/>
    <mergeCell ref="K1432:K1433"/>
    <mergeCell ref="L1432:L1433"/>
    <mergeCell ref="M1432:M1433"/>
    <mergeCell ref="G1422:G1423"/>
    <mergeCell ref="H1422:H1423"/>
    <mergeCell ref="I1422:I1423"/>
    <mergeCell ref="J1422:J1423"/>
    <mergeCell ref="K1422:K1423"/>
    <mergeCell ref="L1422:L1423"/>
    <mergeCell ref="M1422:M1423"/>
    <mergeCell ref="A1424:A1435"/>
    <mergeCell ref="B1424:B1435"/>
    <mergeCell ref="C1424:C1435"/>
    <mergeCell ref="D1424:D1435"/>
    <mergeCell ref="E1424:E1435"/>
    <mergeCell ref="F1424:F1435"/>
    <mergeCell ref="G1424:G1425"/>
    <mergeCell ref="H1424:H1425"/>
    <mergeCell ref="I1424:I1425"/>
    <mergeCell ref="J1424:J1425"/>
    <mergeCell ref="K1424:K1425"/>
    <mergeCell ref="L1424:L1425"/>
    <mergeCell ref="M1424:M1425"/>
    <mergeCell ref="J1434:J1435"/>
    <mergeCell ref="K1434:K1435"/>
    <mergeCell ref="L1434:L1435"/>
    <mergeCell ref="M1434:M1435"/>
    <mergeCell ref="G1434:G1435"/>
    <mergeCell ref="H1434:H1435"/>
    <mergeCell ref="I1434:I1435"/>
    <mergeCell ref="H1414:H1415"/>
    <mergeCell ref="I1414:I1415"/>
    <mergeCell ref="J1414:J1415"/>
    <mergeCell ref="K1414:K1415"/>
    <mergeCell ref="L1414:L1415"/>
    <mergeCell ref="M1414:M1415"/>
    <mergeCell ref="H1416:H1417"/>
    <mergeCell ref="I1416:I1417"/>
    <mergeCell ref="J1416:J1417"/>
    <mergeCell ref="K1416:K1417"/>
    <mergeCell ref="L1416:L1417"/>
    <mergeCell ref="M1416:M1417"/>
    <mergeCell ref="I1420:I1421"/>
    <mergeCell ref="J1420:J1421"/>
    <mergeCell ref="K1420:K1421"/>
    <mergeCell ref="L1420:L1421"/>
    <mergeCell ref="M1420:M1421"/>
    <mergeCell ref="H1418:H1419"/>
    <mergeCell ref="I1418:I1419"/>
    <mergeCell ref="J1418:J1419"/>
    <mergeCell ref="K1418:K1419"/>
    <mergeCell ref="L1418:L1419"/>
    <mergeCell ref="M1418:M1419"/>
    <mergeCell ref="H1420:H1421"/>
    <mergeCell ref="L1404:L1405"/>
    <mergeCell ref="M1404:M1405"/>
    <mergeCell ref="H1406:H1407"/>
    <mergeCell ref="I1406:I1407"/>
    <mergeCell ref="J1406:J1407"/>
    <mergeCell ref="K1406:K1407"/>
    <mergeCell ref="L1406:L1407"/>
    <mergeCell ref="M1406:M1407"/>
    <mergeCell ref="H1408:H1409"/>
    <mergeCell ref="I1408:I1409"/>
    <mergeCell ref="J1408:J1409"/>
    <mergeCell ref="K1408:K1409"/>
    <mergeCell ref="L1408:L1409"/>
    <mergeCell ref="M1408:M1409"/>
    <mergeCell ref="J1412:J1413"/>
    <mergeCell ref="K1412:K1413"/>
    <mergeCell ref="L1412:L1413"/>
    <mergeCell ref="M1412:M1413"/>
    <mergeCell ref="J1410:J1411"/>
    <mergeCell ref="K1410:K1411"/>
    <mergeCell ref="L1410:L1411"/>
    <mergeCell ref="M1410:M1411"/>
    <mergeCell ref="H1412:H1413"/>
    <mergeCell ref="I1412:I1413"/>
    <mergeCell ref="L1396:L1397"/>
    <mergeCell ref="M1396:M1397"/>
    <mergeCell ref="H1398:H1399"/>
    <mergeCell ref="I1398:I1399"/>
    <mergeCell ref="J1398:J1399"/>
    <mergeCell ref="K1398:K1399"/>
    <mergeCell ref="L1398:L1399"/>
    <mergeCell ref="M1398:M1399"/>
    <mergeCell ref="G1400:G1403"/>
    <mergeCell ref="H1400:H1401"/>
    <mergeCell ref="I1400:I1401"/>
    <mergeCell ref="J1400:J1401"/>
    <mergeCell ref="K1400:K1401"/>
    <mergeCell ref="L1400:L1401"/>
    <mergeCell ref="M1400:M1401"/>
    <mergeCell ref="H1402:H1403"/>
    <mergeCell ref="I1402:I1403"/>
    <mergeCell ref="J1402:J1403"/>
    <mergeCell ref="K1402:K1403"/>
    <mergeCell ref="L1402:L1403"/>
    <mergeCell ref="M1402:M1403"/>
    <mergeCell ref="G1396:G1399"/>
    <mergeCell ref="H1396:H1397"/>
    <mergeCell ref="I1396:I1397"/>
    <mergeCell ref="J1396:J1397"/>
    <mergeCell ref="K1396:K1397"/>
    <mergeCell ref="G1404:G1409"/>
    <mergeCell ref="H1404:H1405"/>
    <mergeCell ref="I1404:I1405"/>
    <mergeCell ref="J1404:J1405"/>
    <mergeCell ref="K1404:K1405"/>
    <mergeCell ref="N1388:N1389"/>
    <mergeCell ref="A1390:A1423"/>
    <mergeCell ref="B1390:B1423"/>
    <mergeCell ref="C1390:C1423"/>
    <mergeCell ref="D1390:D1423"/>
    <mergeCell ref="E1390:E1423"/>
    <mergeCell ref="F1390:F1423"/>
    <mergeCell ref="G1390:G1395"/>
    <mergeCell ref="H1390:H1391"/>
    <mergeCell ref="I1390:I1391"/>
    <mergeCell ref="J1390:J1391"/>
    <mergeCell ref="K1390:K1391"/>
    <mergeCell ref="L1390:L1391"/>
    <mergeCell ref="M1390:M1391"/>
    <mergeCell ref="N1390:N1423"/>
    <mergeCell ref="H1392:H1393"/>
    <mergeCell ref="I1392:I1393"/>
    <mergeCell ref="J1392:J1393"/>
    <mergeCell ref="K1392:K1393"/>
    <mergeCell ref="L1392:L1393"/>
    <mergeCell ref="M1392:M1393"/>
    <mergeCell ref="H1394:H1395"/>
    <mergeCell ref="I1394:I1395"/>
    <mergeCell ref="J1394:J1395"/>
    <mergeCell ref="K1394:K1395"/>
    <mergeCell ref="L1394:L1395"/>
    <mergeCell ref="M1394:M1395"/>
    <mergeCell ref="M1386:M1387"/>
    <mergeCell ref="A1388:A1389"/>
    <mergeCell ref="B1388:B1389"/>
    <mergeCell ref="C1388:C1389"/>
    <mergeCell ref="D1388:D1389"/>
    <mergeCell ref="E1388:E1389"/>
    <mergeCell ref="F1388:F1389"/>
    <mergeCell ref="G1388:G1389"/>
    <mergeCell ref="H1388:H1389"/>
    <mergeCell ref="I1388:I1389"/>
    <mergeCell ref="J1388:J1389"/>
    <mergeCell ref="K1388:K1389"/>
    <mergeCell ref="L1388:L1389"/>
    <mergeCell ref="M1388:M1389"/>
    <mergeCell ref="A1366:A1387"/>
    <mergeCell ref="B1366:B1387"/>
    <mergeCell ref="C1366:C1387"/>
    <mergeCell ref="D1366:D1387"/>
    <mergeCell ref="E1366:E1387"/>
    <mergeCell ref="F1366:F1387"/>
    <mergeCell ref="L1374:L1375"/>
    <mergeCell ref="M1374:M1375"/>
    <mergeCell ref="H1376:H1377"/>
    <mergeCell ref="I1376:I1377"/>
    <mergeCell ref="J1376:J1377"/>
    <mergeCell ref="K1376:K1377"/>
    <mergeCell ref="L1376:L1377"/>
    <mergeCell ref="M1376:M1377"/>
    <mergeCell ref="G1378:G1387"/>
    <mergeCell ref="H1378:H1379"/>
    <mergeCell ref="I1378:I1379"/>
    <mergeCell ref="J1378:J1379"/>
    <mergeCell ref="K1378:K1379"/>
    <mergeCell ref="L1378:L1379"/>
    <mergeCell ref="M1378:M1379"/>
    <mergeCell ref="H1380:H1381"/>
    <mergeCell ref="I1380:I1381"/>
    <mergeCell ref="J1380:J1381"/>
    <mergeCell ref="K1380:K1381"/>
    <mergeCell ref="L1380:L1381"/>
    <mergeCell ref="M1380:M1381"/>
    <mergeCell ref="H1382:H1383"/>
    <mergeCell ref="I1382:I1383"/>
    <mergeCell ref="J1382:J1383"/>
    <mergeCell ref="K1382:K1383"/>
    <mergeCell ref="L1382:L1383"/>
    <mergeCell ref="M1382:M1383"/>
    <mergeCell ref="H1384:H1385"/>
    <mergeCell ref="I1384:I1385"/>
    <mergeCell ref="J1384:J1385"/>
    <mergeCell ref="K1384:K1385"/>
    <mergeCell ref="L1384:L1385"/>
    <mergeCell ref="M1384:M1385"/>
    <mergeCell ref="H1386:H1387"/>
    <mergeCell ref="I1386:I1387"/>
    <mergeCell ref="J1386:J1387"/>
    <mergeCell ref="K1386:K1387"/>
    <mergeCell ref="L1386:L1387"/>
    <mergeCell ref="G1366:G1369"/>
    <mergeCell ref="H1366:H1367"/>
    <mergeCell ref="I1366:I1367"/>
    <mergeCell ref="J1366:J1367"/>
    <mergeCell ref="K1366:K1367"/>
    <mergeCell ref="L1366:L1367"/>
    <mergeCell ref="M1366:M1367"/>
    <mergeCell ref="N1366:N1387"/>
    <mergeCell ref="H1368:H1369"/>
    <mergeCell ref="I1368:I1369"/>
    <mergeCell ref="J1368:J1369"/>
    <mergeCell ref="K1368:K1369"/>
    <mergeCell ref="L1368:L1369"/>
    <mergeCell ref="M1368:M1369"/>
    <mergeCell ref="G1370:G1373"/>
    <mergeCell ref="H1370:H1371"/>
    <mergeCell ref="I1370:I1371"/>
    <mergeCell ref="J1370:J1371"/>
    <mergeCell ref="K1370:K1371"/>
    <mergeCell ref="L1370:L1371"/>
    <mergeCell ref="M1370:M1371"/>
    <mergeCell ref="H1372:H1373"/>
    <mergeCell ref="I1372:I1373"/>
    <mergeCell ref="J1372:J1373"/>
    <mergeCell ref="K1372:K1373"/>
    <mergeCell ref="L1372:L1373"/>
    <mergeCell ref="M1372:M1373"/>
    <mergeCell ref="G1374:G1377"/>
    <mergeCell ref="H1374:H1375"/>
    <mergeCell ref="I1374:I1375"/>
    <mergeCell ref="J1374:J1375"/>
    <mergeCell ref="K1374:K1375"/>
    <mergeCell ref="G1354:G1365"/>
    <mergeCell ref="H1354:H1356"/>
    <mergeCell ref="I1354:I1356"/>
    <mergeCell ref="J1354:J1356"/>
    <mergeCell ref="K1354:K1356"/>
    <mergeCell ref="L1354:L1356"/>
    <mergeCell ref="M1354:M1356"/>
    <mergeCell ref="H1357:H1359"/>
    <mergeCell ref="I1357:I1359"/>
    <mergeCell ref="J1357:J1359"/>
    <mergeCell ref="K1357:K1359"/>
    <mergeCell ref="L1357:L1359"/>
    <mergeCell ref="M1357:M1359"/>
    <mergeCell ref="H1360:H1362"/>
    <mergeCell ref="I1360:I1362"/>
    <mergeCell ref="J1360:J1362"/>
    <mergeCell ref="K1360:K1362"/>
    <mergeCell ref="L1360:L1362"/>
    <mergeCell ref="M1360:M1362"/>
    <mergeCell ref="H1363:H1365"/>
    <mergeCell ref="I1363:I1365"/>
    <mergeCell ref="J1363:J1365"/>
    <mergeCell ref="K1363:K1365"/>
    <mergeCell ref="L1363:L1365"/>
    <mergeCell ref="M1363:M1365"/>
    <mergeCell ref="G1345:G1353"/>
    <mergeCell ref="H1345:H1347"/>
    <mergeCell ref="I1345:I1347"/>
    <mergeCell ref="J1345:J1347"/>
    <mergeCell ref="K1345:K1347"/>
    <mergeCell ref="L1345:L1347"/>
    <mergeCell ref="M1345:M1347"/>
    <mergeCell ref="H1348:H1350"/>
    <mergeCell ref="I1348:I1350"/>
    <mergeCell ref="J1348:J1350"/>
    <mergeCell ref="K1348:K1350"/>
    <mergeCell ref="L1348:L1350"/>
    <mergeCell ref="M1348:M1350"/>
    <mergeCell ref="H1351:H1353"/>
    <mergeCell ref="I1351:I1353"/>
    <mergeCell ref="J1351:J1353"/>
    <mergeCell ref="K1351:K1353"/>
    <mergeCell ref="L1351:L1353"/>
    <mergeCell ref="M1351:M1353"/>
    <mergeCell ref="H1336:H1338"/>
    <mergeCell ref="I1336:I1338"/>
    <mergeCell ref="J1336:J1338"/>
    <mergeCell ref="K1336:K1338"/>
    <mergeCell ref="L1336:L1338"/>
    <mergeCell ref="M1336:M1338"/>
    <mergeCell ref="H1339:H1341"/>
    <mergeCell ref="I1339:I1341"/>
    <mergeCell ref="J1339:J1341"/>
    <mergeCell ref="K1339:K1341"/>
    <mergeCell ref="L1339:L1341"/>
    <mergeCell ref="M1339:M1341"/>
    <mergeCell ref="H1342:H1344"/>
    <mergeCell ref="I1342:I1344"/>
    <mergeCell ref="J1342:J1344"/>
    <mergeCell ref="K1342:K1344"/>
    <mergeCell ref="L1342:L1344"/>
    <mergeCell ref="M1342:M1344"/>
    <mergeCell ref="A1324:A1365"/>
    <mergeCell ref="B1324:B1365"/>
    <mergeCell ref="C1324:C1365"/>
    <mergeCell ref="D1324:D1365"/>
    <mergeCell ref="E1324:E1365"/>
    <mergeCell ref="F1324:F1365"/>
    <mergeCell ref="G1324:G1344"/>
    <mergeCell ref="H1324:H1326"/>
    <mergeCell ref="I1324:I1326"/>
    <mergeCell ref="J1324:J1326"/>
    <mergeCell ref="K1324:K1326"/>
    <mergeCell ref="L1324:L1326"/>
    <mergeCell ref="M1324:M1326"/>
    <mergeCell ref="N1324:N1365"/>
    <mergeCell ref="H1327:H1329"/>
    <mergeCell ref="I1327:I1329"/>
    <mergeCell ref="J1327:J1329"/>
    <mergeCell ref="K1327:K1329"/>
    <mergeCell ref="L1327:L1329"/>
    <mergeCell ref="M1327:M1329"/>
    <mergeCell ref="H1330:H1332"/>
    <mergeCell ref="I1330:I1332"/>
    <mergeCell ref="J1330:J1332"/>
    <mergeCell ref="K1330:K1332"/>
    <mergeCell ref="L1330:L1332"/>
    <mergeCell ref="M1330:M1332"/>
    <mergeCell ref="H1333:H1335"/>
    <mergeCell ref="I1333:I1335"/>
    <mergeCell ref="J1333:J1335"/>
    <mergeCell ref="K1333:K1335"/>
    <mergeCell ref="L1333:L1335"/>
    <mergeCell ref="M1333:M1335"/>
    <mergeCell ref="G1314:G1323"/>
    <mergeCell ref="H1314:H1315"/>
    <mergeCell ref="I1314:I1315"/>
    <mergeCell ref="J1314:J1315"/>
    <mergeCell ref="K1314:K1315"/>
    <mergeCell ref="L1314:L1315"/>
    <mergeCell ref="M1314:M1315"/>
    <mergeCell ref="H1316:H1317"/>
    <mergeCell ref="I1316:I1317"/>
    <mergeCell ref="J1316:J1317"/>
    <mergeCell ref="K1316:K1317"/>
    <mergeCell ref="L1316:L1317"/>
    <mergeCell ref="M1316:M1317"/>
    <mergeCell ref="H1318:H1319"/>
    <mergeCell ref="I1318:I1319"/>
    <mergeCell ref="J1318:J1319"/>
    <mergeCell ref="K1318:K1319"/>
    <mergeCell ref="L1318:L1319"/>
    <mergeCell ref="M1318:M1319"/>
    <mergeCell ref="H1320:H1321"/>
    <mergeCell ref="I1320:I1321"/>
    <mergeCell ref="J1320:J1321"/>
    <mergeCell ref="K1320:K1321"/>
    <mergeCell ref="L1320:L1321"/>
    <mergeCell ref="M1320:M1321"/>
    <mergeCell ref="H1322:H1323"/>
    <mergeCell ref="I1322:I1323"/>
    <mergeCell ref="J1322:J1323"/>
    <mergeCell ref="K1322:K1323"/>
    <mergeCell ref="L1322:L1323"/>
    <mergeCell ref="M1322:M1323"/>
    <mergeCell ref="G1304:G1313"/>
    <mergeCell ref="H1304:H1305"/>
    <mergeCell ref="I1304:I1305"/>
    <mergeCell ref="J1304:J1305"/>
    <mergeCell ref="K1304:K1305"/>
    <mergeCell ref="L1304:L1305"/>
    <mergeCell ref="M1304:M1305"/>
    <mergeCell ref="H1306:H1307"/>
    <mergeCell ref="I1306:I1307"/>
    <mergeCell ref="J1306:J1307"/>
    <mergeCell ref="K1306:K1307"/>
    <mergeCell ref="L1306:L1307"/>
    <mergeCell ref="M1306:M1307"/>
    <mergeCell ref="H1308:H1309"/>
    <mergeCell ref="I1308:I1309"/>
    <mergeCell ref="J1308:J1309"/>
    <mergeCell ref="K1308:K1309"/>
    <mergeCell ref="L1308:L1309"/>
    <mergeCell ref="M1308:M1309"/>
    <mergeCell ref="H1310:H1311"/>
    <mergeCell ref="I1310:I1311"/>
    <mergeCell ref="J1310:J1311"/>
    <mergeCell ref="K1310:K1311"/>
    <mergeCell ref="L1310:L1311"/>
    <mergeCell ref="M1310:M1311"/>
    <mergeCell ref="H1312:H1313"/>
    <mergeCell ref="I1312:I1313"/>
    <mergeCell ref="J1312:J1313"/>
    <mergeCell ref="K1312:K1313"/>
    <mergeCell ref="L1312:L1313"/>
    <mergeCell ref="M1312:M1313"/>
    <mergeCell ref="K1296:K1297"/>
    <mergeCell ref="L1296:L1297"/>
    <mergeCell ref="M1296:M1297"/>
    <mergeCell ref="H1298:H1299"/>
    <mergeCell ref="I1298:I1299"/>
    <mergeCell ref="J1298:J1299"/>
    <mergeCell ref="K1298:K1299"/>
    <mergeCell ref="L1298:L1299"/>
    <mergeCell ref="M1298:M1299"/>
    <mergeCell ref="H1300:H1301"/>
    <mergeCell ref="I1300:I1301"/>
    <mergeCell ref="J1300:J1301"/>
    <mergeCell ref="K1300:K1301"/>
    <mergeCell ref="L1300:L1301"/>
    <mergeCell ref="M1300:M1301"/>
    <mergeCell ref="H1302:H1303"/>
    <mergeCell ref="I1302:I1303"/>
    <mergeCell ref="J1302:J1303"/>
    <mergeCell ref="K1302:K1303"/>
    <mergeCell ref="L1302:L1303"/>
    <mergeCell ref="M1302:M1303"/>
    <mergeCell ref="A1288:A1291"/>
    <mergeCell ref="B1288:B1291"/>
    <mergeCell ref="C1288:C1291"/>
    <mergeCell ref="D1288:D1291"/>
    <mergeCell ref="E1288:E1291"/>
    <mergeCell ref="F1288:F1291"/>
    <mergeCell ref="G1288:G1291"/>
    <mergeCell ref="L1288:L1289"/>
    <mergeCell ref="M1288:M1289"/>
    <mergeCell ref="N1288:N1291"/>
    <mergeCell ref="L1290:L1291"/>
    <mergeCell ref="M1290:M1291"/>
    <mergeCell ref="A1292:A1323"/>
    <mergeCell ref="B1292:B1323"/>
    <mergeCell ref="C1292:C1323"/>
    <mergeCell ref="D1292:D1323"/>
    <mergeCell ref="E1292:E1323"/>
    <mergeCell ref="F1292:F1323"/>
    <mergeCell ref="G1292:G1295"/>
    <mergeCell ref="L1292:L1293"/>
    <mergeCell ref="M1292:M1293"/>
    <mergeCell ref="N1292:N1323"/>
    <mergeCell ref="H1294:H1295"/>
    <mergeCell ref="I1294:I1295"/>
    <mergeCell ref="J1294:J1295"/>
    <mergeCell ref="K1294:K1295"/>
    <mergeCell ref="L1294:L1295"/>
    <mergeCell ref="M1294:M1295"/>
    <mergeCell ref="G1296:G1303"/>
    <mergeCell ref="H1296:H1297"/>
    <mergeCell ref="I1296:I1297"/>
    <mergeCell ref="J1296:J1297"/>
    <mergeCell ref="A1278:A1287"/>
    <mergeCell ref="B1278:B1287"/>
    <mergeCell ref="C1278:C1287"/>
    <mergeCell ref="D1278:D1287"/>
    <mergeCell ref="E1278:E1287"/>
    <mergeCell ref="F1278:F1287"/>
    <mergeCell ref="G1278:G1287"/>
    <mergeCell ref="L1278:L1279"/>
    <mergeCell ref="M1278:M1279"/>
    <mergeCell ref="N1278:N1287"/>
    <mergeCell ref="L1280:L1281"/>
    <mergeCell ref="M1280:M1281"/>
    <mergeCell ref="L1282:L1283"/>
    <mergeCell ref="M1282:M1283"/>
    <mergeCell ref="L1284:L1285"/>
    <mergeCell ref="M1284:M1285"/>
    <mergeCell ref="L1286:L1287"/>
    <mergeCell ref="M1286:M1287"/>
    <mergeCell ref="H1282:H1283"/>
    <mergeCell ref="I1282:I1283"/>
    <mergeCell ref="J1282:J1283"/>
    <mergeCell ref="K1282:K1283"/>
    <mergeCell ref="H1284:H1285"/>
    <mergeCell ref="I1284:I1285"/>
    <mergeCell ref="J1284:J1285"/>
    <mergeCell ref="K1284:K1285"/>
    <mergeCell ref="H1286:H1287"/>
    <mergeCell ref="I1286:I1287"/>
    <mergeCell ref="J1286:J1287"/>
    <mergeCell ref="K1286:K1287"/>
    <mergeCell ref="A1268:A1277"/>
    <mergeCell ref="B1268:B1277"/>
    <mergeCell ref="C1268:C1277"/>
    <mergeCell ref="D1268:D1277"/>
    <mergeCell ref="E1268:E1277"/>
    <mergeCell ref="F1268:F1277"/>
    <mergeCell ref="G1268:G1269"/>
    <mergeCell ref="L1268:L1269"/>
    <mergeCell ref="M1268:M1269"/>
    <mergeCell ref="N1268:N1277"/>
    <mergeCell ref="G1270:G1271"/>
    <mergeCell ref="L1270:L1271"/>
    <mergeCell ref="M1270:M1271"/>
    <mergeCell ref="G1272:G1273"/>
    <mergeCell ref="L1272:L1273"/>
    <mergeCell ref="M1272:M1273"/>
    <mergeCell ref="G1274:G1275"/>
    <mergeCell ref="L1274:L1275"/>
    <mergeCell ref="M1274:M1275"/>
    <mergeCell ref="G1276:G1277"/>
    <mergeCell ref="L1276:L1277"/>
    <mergeCell ref="M1276:M1277"/>
    <mergeCell ref="H1268:H1269"/>
    <mergeCell ref="I1268:I1269"/>
    <mergeCell ref="J1268:J1269"/>
    <mergeCell ref="K1268:K1269"/>
    <mergeCell ref="H1270:H1271"/>
    <mergeCell ref="I1270:I1271"/>
    <mergeCell ref="J1270:J1271"/>
    <mergeCell ref="K1270:K1271"/>
    <mergeCell ref="H1272:H1273"/>
    <mergeCell ref="I1272:I1273"/>
    <mergeCell ref="A1254:A1267"/>
    <mergeCell ref="B1254:B1267"/>
    <mergeCell ref="C1254:C1267"/>
    <mergeCell ref="D1254:D1267"/>
    <mergeCell ref="E1254:E1267"/>
    <mergeCell ref="F1254:F1267"/>
    <mergeCell ref="G1254:G1259"/>
    <mergeCell ref="L1254:L1255"/>
    <mergeCell ref="M1254:M1255"/>
    <mergeCell ref="N1254:N1267"/>
    <mergeCell ref="L1256:L1257"/>
    <mergeCell ref="M1256:M1257"/>
    <mergeCell ref="L1258:L1259"/>
    <mergeCell ref="M1258:M1259"/>
    <mergeCell ref="G1260:G1267"/>
    <mergeCell ref="L1260:L1261"/>
    <mergeCell ref="M1260:M1261"/>
    <mergeCell ref="L1262:L1263"/>
    <mergeCell ref="M1262:M1263"/>
    <mergeCell ref="L1264:L1265"/>
    <mergeCell ref="M1264:M1265"/>
    <mergeCell ref="L1266:L1267"/>
    <mergeCell ref="M1266:M1267"/>
    <mergeCell ref="H1254:H1255"/>
    <mergeCell ref="I1254:I1255"/>
    <mergeCell ref="J1254:J1255"/>
    <mergeCell ref="K1254:K1255"/>
    <mergeCell ref="H1256:H1257"/>
    <mergeCell ref="I1256:I1257"/>
    <mergeCell ref="J1256:J1257"/>
    <mergeCell ref="K1256:K1257"/>
    <mergeCell ref="H1258:H1259"/>
    <mergeCell ref="A1246:A1253"/>
    <mergeCell ref="B1246:B1253"/>
    <mergeCell ref="C1246:C1253"/>
    <mergeCell ref="D1246:D1253"/>
    <mergeCell ref="E1246:E1253"/>
    <mergeCell ref="F1246:F1253"/>
    <mergeCell ref="G1246:G1247"/>
    <mergeCell ref="L1246:L1247"/>
    <mergeCell ref="M1246:M1247"/>
    <mergeCell ref="N1246:N1253"/>
    <mergeCell ref="G1248:G1249"/>
    <mergeCell ref="L1248:L1249"/>
    <mergeCell ref="M1248:M1249"/>
    <mergeCell ref="G1250:G1251"/>
    <mergeCell ref="L1250:L1251"/>
    <mergeCell ref="M1250:M1251"/>
    <mergeCell ref="G1252:G1253"/>
    <mergeCell ref="L1252:L1253"/>
    <mergeCell ref="M1252:M1253"/>
    <mergeCell ref="H1252:H1253"/>
    <mergeCell ref="I1252:I1253"/>
    <mergeCell ref="J1252:J1253"/>
    <mergeCell ref="K1252:K1253"/>
    <mergeCell ref="A1224:A1245"/>
    <mergeCell ref="B1224:B1245"/>
    <mergeCell ref="C1224:C1245"/>
    <mergeCell ref="D1224:D1245"/>
    <mergeCell ref="E1224:E1245"/>
    <mergeCell ref="F1224:F1245"/>
    <mergeCell ref="G1224:G1233"/>
    <mergeCell ref="L1224:L1225"/>
    <mergeCell ref="M1224:M1225"/>
    <mergeCell ref="N1224:N1245"/>
    <mergeCell ref="L1226:L1227"/>
    <mergeCell ref="M1226:M1227"/>
    <mergeCell ref="L1228:L1229"/>
    <mergeCell ref="M1228:M1229"/>
    <mergeCell ref="L1230:L1231"/>
    <mergeCell ref="M1230:M1231"/>
    <mergeCell ref="L1232:L1233"/>
    <mergeCell ref="M1232:M1233"/>
    <mergeCell ref="G1234:G1243"/>
    <mergeCell ref="L1234:L1235"/>
    <mergeCell ref="M1234:M1235"/>
    <mergeCell ref="L1236:L1237"/>
    <mergeCell ref="M1236:M1237"/>
    <mergeCell ref="L1238:L1239"/>
    <mergeCell ref="M1238:M1239"/>
    <mergeCell ref="L1240:L1241"/>
    <mergeCell ref="M1240:M1241"/>
    <mergeCell ref="L1242:L1243"/>
    <mergeCell ref="M1242:M1243"/>
    <mergeCell ref="G1244:G1245"/>
    <mergeCell ref="L1244:L1245"/>
    <mergeCell ref="M1244:M1245"/>
    <mergeCell ref="M1202:M1203"/>
    <mergeCell ref="N1202:N1223"/>
    <mergeCell ref="L1204:L1205"/>
    <mergeCell ref="M1204:M1205"/>
    <mergeCell ref="L1206:L1207"/>
    <mergeCell ref="M1206:M1207"/>
    <mergeCell ref="G1208:G1217"/>
    <mergeCell ref="L1208:L1209"/>
    <mergeCell ref="M1208:M1209"/>
    <mergeCell ref="L1210:L1211"/>
    <mergeCell ref="M1210:M1211"/>
    <mergeCell ref="L1212:L1213"/>
    <mergeCell ref="M1212:M1213"/>
    <mergeCell ref="L1214:L1215"/>
    <mergeCell ref="M1214:M1215"/>
    <mergeCell ref="L1216:L1217"/>
    <mergeCell ref="M1216:M1217"/>
    <mergeCell ref="G1218:G1223"/>
    <mergeCell ref="L1218:L1219"/>
    <mergeCell ref="M1218:M1219"/>
    <mergeCell ref="L1220:L1221"/>
    <mergeCell ref="M1220:M1221"/>
    <mergeCell ref="L1222:L1223"/>
    <mergeCell ref="M1222:M1223"/>
    <mergeCell ref="H1206:H1207"/>
    <mergeCell ref="I1206:I1207"/>
    <mergeCell ref="J1206:J1207"/>
    <mergeCell ref="K1206:K1207"/>
    <mergeCell ref="L1202:L1203"/>
    <mergeCell ref="I1220:I1221"/>
    <mergeCell ref="J1220:J1221"/>
    <mergeCell ref="K1220:K1221"/>
    <mergeCell ref="L1178:L1179"/>
    <mergeCell ref="M1178:M1179"/>
    <mergeCell ref="L1180:L1181"/>
    <mergeCell ref="M1180:M1181"/>
    <mergeCell ref="G1182:G1191"/>
    <mergeCell ref="L1182:L1183"/>
    <mergeCell ref="M1182:M1183"/>
    <mergeCell ref="L1184:L1185"/>
    <mergeCell ref="M1184:M1185"/>
    <mergeCell ref="L1186:L1187"/>
    <mergeCell ref="M1186:M1187"/>
    <mergeCell ref="L1188:L1189"/>
    <mergeCell ref="M1188:M1189"/>
    <mergeCell ref="L1190:L1191"/>
    <mergeCell ref="M1190:M1191"/>
    <mergeCell ref="G1192:G1201"/>
    <mergeCell ref="L1192:L1193"/>
    <mergeCell ref="M1192:M1193"/>
    <mergeCell ref="L1194:L1195"/>
    <mergeCell ref="M1194:M1195"/>
    <mergeCell ref="L1196:L1197"/>
    <mergeCell ref="M1196:M1197"/>
    <mergeCell ref="L1198:L1199"/>
    <mergeCell ref="M1198:M1199"/>
    <mergeCell ref="L1200:L1201"/>
    <mergeCell ref="M1200:M1201"/>
    <mergeCell ref="H1184:H1185"/>
    <mergeCell ref="I1184:I1185"/>
    <mergeCell ref="J1184:J1185"/>
    <mergeCell ref="K1184:K1185"/>
    <mergeCell ref="H1186:H1187"/>
    <mergeCell ref="I1186:I1187"/>
    <mergeCell ref="N1144:N1201"/>
    <mergeCell ref="L1146:L1147"/>
    <mergeCell ref="M1146:M1147"/>
    <mergeCell ref="L1148:L1149"/>
    <mergeCell ref="M1148:M1149"/>
    <mergeCell ref="L1150:L1151"/>
    <mergeCell ref="M1150:M1151"/>
    <mergeCell ref="G1152:G1153"/>
    <mergeCell ref="L1152:L1153"/>
    <mergeCell ref="M1152:M1153"/>
    <mergeCell ref="G1154:G1161"/>
    <mergeCell ref="L1154:L1155"/>
    <mergeCell ref="M1154:M1155"/>
    <mergeCell ref="L1156:L1157"/>
    <mergeCell ref="M1156:M1157"/>
    <mergeCell ref="L1158:L1159"/>
    <mergeCell ref="M1158:M1159"/>
    <mergeCell ref="L1160:L1161"/>
    <mergeCell ref="M1160:M1161"/>
    <mergeCell ref="G1162:G1163"/>
    <mergeCell ref="L1162:L1163"/>
    <mergeCell ref="M1162:M1163"/>
    <mergeCell ref="G1164:G1173"/>
    <mergeCell ref="L1164:L1165"/>
    <mergeCell ref="M1164:M1165"/>
    <mergeCell ref="L1166:L1167"/>
    <mergeCell ref="M1166:M1167"/>
    <mergeCell ref="M1168:M1169"/>
    <mergeCell ref="L1170:L1171"/>
    <mergeCell ref="M1170:M1171"/>
    <mergeCell ref="L1172:L1173"/>
    <mergeCell ref="M1172:M1173"/>
    <mergeCell ref="G1140:G1141"/>
    <mergeCell ref="H1140:H1141"/>
    <mergeCell ref="I1140:I1141"/>
    <mergeCell ref="J1140:J1141"/>
    <mergeCell ref="K1140:K1141"/>
    <mergeCell ref="L1140:L1141"/>
    <mergeCell ref="M1140:M1141"/>
    <mergeCell ref="G1142:G1143"/>
    <mergeCell ref="H1142:H1143"/>
    <mergeCell ref="I1142:I1143"/>
    <mergeCell ref="J1142:J1143"/>
    <mergeCell ref="K1142:K1143"/>
    <mergeCell ref="L1142:L1143"/>
    <mergeCell ref="M1142:M1143"/>
    <mergeCell ref="A1144:A1201"/>
    <mergeCell ref="B1144:B1201"/>
    <mergeCell ref="C1144:C1201"/>
    <mergeCell ref="D1144:D1201"/>
    <mergeCell ref="E1144:E1201"/>
    <mergeCell ref="F1144:F1201"/>
    <mergeCell ref="G1144:G1151"/>
    <mergeCell ref="H1144:H1145"/>
    <mergeCell ref="I1144:I1145"/>
    <mergeCell ref="J1144:J1145"/>
    <mergeCell ref="K1144:K1145"/>
    <mergeCell ref="L1144:L1145"/>
    <mergeCell ref="M1144:M1145"/>
    <mergeCell ref="G1174:G1181"/>
    <mergeCell ref="L1174:L1175"/>
    <mergeCell ref="M1174:M1175"/>
    <mergeCell ref="L1176:L1177"/>
    <mergeCell ref="M1176:M1177"/>
    <mergeCell ref="G1134:G1135"/>
    <mergeCell ref="H1134:H1135"/>
    <mergeCell ref="I1134:I1135"/>
    <mergeCell ref="J1134:J1135"/>
    <mergeCell ref="K1134:K1135"/>
    <mergeCell ref="L1134:L1135"/>
    <mergeCell ref="M1134:M1135"/>
    <mergeCell ref="G1136:G1137"/>
    <mergeCell ref="H1136:H1137"/>
    <mergeCell ref="I1136:I1137"/>
    <mergeCell ref="J1136:J1137"/>
    <mergeCell ref="K1136:K1137"/>
    <mergeCell ref="L1136:L1137"/>
    <mergeCell ref="M1136:M1137"/>
    <mergeCell ref="G1138:G1139"/>
    <mergeCell ref="H1138:H1139"/>
    <mergeCell ref="I1138:I1139"/>
    <mergeCell ref="J1138:J1139"/>
    <mergeCell ref="K1138:K1139"/>
    <mergeCell ref="L1138:L1139"/>
    <mergeCell ref="M1138:M1139"/>
    <mergeCell ref="J1128:J1129"/>
    <mergeCell ref="K1128:K1129"/>
    <mergeCell ref="L1128:L1129"/>
    <mergeCell ref="M1128:M1129"/>
    <mergeCell ref="G1130:G1131"/>
    <mergeCell ref="H1130:H1131"/>
    <mergeCell ref="I1130:I1131"/>
    <mergeCell ref="J1130:J1131"/>
    <mergeCell ref="K1130:K1131"/>
    <mergeCell ref="L1130:L1131"/>
    <mergeCell ref="M1130:M1131"/>
    <mergeCell ref="G1132:G1133"/>
    <mergeCell ref="H1132:H1133"/>
    <mergeCell ref="I1132:I1133"/>
    <mergeCell ref="J1132:J1133"/>
    <mergeCell ref="K1132:K1133"/>
    <mergeCell ref="L1132:L1133"/>
    <mergeCell ref="M1132:M1133"/>
    <mergeCell ref="G1128:G1129"/>
    <mergeCell ref="H1128:H1129"/>
    <mergeCell ref="I1128:I1129"/>
    <mergeCell ref="L1120:L1121"/>
    <mergeCell ref="M1120:M1121"/>
    <mergeCell ref="G1122:G1123"/>
    <mergeCell ref="H1122:H1123"/>
    <mergeCell ref="I1122:I1123"/>
    <mergeCell ref="J1122:J1123"/>
    <mergeCell ref="K1122:K1123"/>
    <mergeCell ref="L1122:L1123"/>
    <mergeCell ref="M1122:M1123"/>
    <mergeCell ref="G1124:G1125"/>
    <mergeCell ref="H1124:H1125"/>
    <mergeCell ref="I1124:I1125"/>
    <mergeCell ref="J1124:J1125"/>
    <mergeCell ref="K1124:K1125"/>
    <mergeCell ref="L1124:L1125"/>
    <mergeCell ref="M1124:M1125"/>
    <mergeCell ref="G1126:G1127"/>
    <mergeCell ref="H1126:H1127"/>
    <mergeCell ref="I1126:I1127"/>
    <mergeCell ref="J1126:J1127"/>
    <mergeCell ref="K1126:K1127"/>
    <mergeCell ref="L1126:L1127"/>
    <mergeCell ref="M1126:M1127"/>
    <mergeCell ref="K1120:K1121"/>
    <mergeCell ref="A1114:A1143"/>
    <mergeCell ref="B1114:B1143"/>
    <mergeCell ref="C1114:C1143"/>
    <mergeCell ref="D1114:D1143"/>
    <mergeCell ref="E1114:E1143"/>
    <mergeCell ref="F1114:F1143"/>
    <mergeCell ref="G1114:G1115"/>
    <mergeCell ref="H1114:H1115"/>
    <mergeCell ref="I1114:I1115"/>
    <mergeCell ref="J1114:J1115"/>
    <mergeCell ref="K1114:K1115"/>
    <mergeCell ref="L1114:L1115"/>
    <mergeCell ref="M1114:M1115"/>
    <mergeCell ref="N1114:N1143"/>
    <mergeCell ref="G1116:G1117"/>
    <mergeCell ref="H1116:H1117"/>
    <mergeCell ref="I1116:I1117"/>
    <mergeCell ref="J1116:J1117"/>
    <mergeCell ref="K1116:K1117"/>
    <mergeCell ref="L1116:L1117"/>
    <mergeCell ref="M1116:M1117"/>
    <mergeCell ref="G1118:G1119"/>
    <mergeCell ref="H1118:H1119"/>
    <mergeCell ref="I1118:I1119"/>
    <mergeCell ref="J1118:J1119"/>
    <mergeCell ref="K1118:K1119"/>
    <mergeCell ref="L1118:L1119"/>
    <mergeCell ref="M1118:M1119"/>
    <mergeCell ref="G1120:G1121"/>
    <mergeCell ref="H1120:H1121"/>
    <mergeCell ref="I1120:I1121"/>
    <mergeCell ref="J1120:J1121"/>
    <mergeCell ref="A1110:A1113"/>
    <mergeCell ref="B1110:B1113"/>
    <mergeCell ref="C1110:C1113"/>
    <mergeCell ref="D1110:D1113"/>
    <mergeCell ref="E1110:E1113"/>
    <mergeCell ref="F1110:F1113"/>
    <mergeCell ref="G1110:G1111"/>
    <mergeCell ref="H1110:H1111"/>
    <mergeCell ref="I1110:I1111"/>
    <mergeCell ref="J1110:J1111"/>
    <mergeCell ref="K1110:K1111"/>
    <mergeCell ref="L1110:L1111"/>
    <mergeCell ref="M1110:M1111"/>
    <mergeCell ref="N1110:N1113"/>
    <mergeCell ref="G1112:G1113"/>
    <mergeCell ref="H1112:H1113"/>
    <mergeCell ref="I1112:I1113"/>
    <mergeCell ref="J1112:J1113"/>
    <mergeCell ref="K1112:K1113"/>
    <mergeCell ref="L1112:L1113"/>
    <mergeCell ref="M1112:M1113"/>
    <mergeCell ref="N1102:N1109"/>
    <mergeCell ref="H1104:H1105"/>
    <mergeCell ref="I1104:I1105"/>
    <mergeCell ref="J1104:J1105"/>
    <mergeCell ref="K1104:K1105"/>
    <mergeCell ref="L1104:L1105"/>
    <mergeCell ref="M1104:M1105"/>
    <mergeCell ref="G1106:G1109"/>
    <mergeCell ref="H1106:H1107"/>
    <mergeCell ref="I1106:I1107"/>
    <mergeCell ref="J1106:J1107"/>
    <mergeCell ref="K1106:K1107"/>
    <mergeCell ref="L1106:L1107"/>
    <mergeCell ref="M1106:M1107"/>
    <mergeCell ref="H1108:H1109"/>
    <mergeCell ref="I1108:I1109"/>
    <mergeCell ref="J1108:J1109"/>
    <mergeCell ref="K1108:K1109"/>
    <mergeCell ref="L1108:L1109"/>
    <mergeCell ref="M1108:M1109"/>
    <mergeCell ref="M1096:M1097"/>
    <mergeCell ref="H1098:H1099"/>
    <mergeCell ref="I1098:I1099"/>
    <mergeCell ref="J1098:J1099"/>
    <mergeCell ref="K1098:K1099"/>
    <mergeCell ref="L1098:L1099"/>
    <mergeCell ref="M1098:M1099"/>
    <mergeCell ref="H1100:H1101"/>
    <mergeCell ref="I1100:I1101"/>
    <mergeCell ref="J1100:J1101"/>
    <mergeCell ref="K1100:K1101"/>
    <mergeCell ref="L1100:L1101"/>
    <mergeCell ref="M1100:M1101"/>
    <mergeCell ref="A1102:A1109"/>
    <mergeCell ref="B1102:B1109"/>
    <mergeCell ref="C1102:C1109"/>
    <mergeCell ref="D1102:D1109"/>
    <mergeCell ref="E1102:E1109"/>
    <mergeCell ref="F1102:F1109"/>
    <mergeCell ref="G1102:G1105"/>
    <mergeCell ref="H1102:H1103"/>
    <mergeCell ref="I1102:I1103"/>
    <mergeCell ref="J1102:J1103"/>
    <mergeCell ref="K1102:K1103"/>
    <mergeCell ref="L1102:L1103"/>
    <mergeCell ref="M1102:M1103"/>
    <mergeCell ref="H1086:H1087"/>
    <mergeCell ref="I1086:I1087"/>
    <mergeCell ref="J1086:J1087"/>
    <mergeCell ref="K1086:K1087"/>
    <mergeCell ref="L1086:L1087"/>
    <mergeCell ref="M1086:M1087"/>
    <mergeCell ref="L1088:L1089"/>
    <mergeCell ref="M1088:M1089"/>
    <mergeCell ref="H1090:H1091"/>
    <mergeCell ref="I1090:I1091"/>
    <mergeCell ref="J1090:J1091"/>
    <mergeCell ref="K1090:K1091"/>
    <mergeCell ref="L1090:L1091"/>
    <mergeCell ref="M1090:M1091"/>
    <mergeCell ref="G1092:G1101"/>
    <mergeCell ref="H1092:H1093"/>
    <mergeCell ref="I1092:I1093"/>
    <mergeCell ref="J1092:J1093"/>
    <mergeCell ref="K1092:K1093"/>
    <mergeCell ref="L1092:L1093"/>
    <mergeCell ref="M1092:M1093"/>
    <mergeCell ref="H1094:H1095"/>
    <mergeCell ref="I1094:I1095"/>
    <mergeCell ref="J1094:J1095"/>
    <mergeCell ref="K1094:K1095"/>
    <mergeCell ref="L1094:L1095"/>
    <mergeCell ref="M1094:M1095"/>
    <mergeCell ref="H1096:H1097"/>
    <mergeCell ref="I1096:I1097"/>
    <mergeCell ref="J1096:J1097"/>
    <mergeCell ref="K1096:K1097"/>
    <mergeCell ref="L1096:L1097"/>
    <mergeCell ref="H1078:H1079"/>
    <mergeCell ref="I1078:I1079"/>
    <mergeCell ref="J1078:J1079"/>
    <mergeCell ref="K1078:K1079"/>
    <mergeCell ref="L1078:L1079"/>
    <mergeCell ref="M1078:M1079"/>
    <mergeCell ref="L1080:L1081"/>
    <mergeCell ref="M1080:M1081"/>
    <mergeCell ref="H1082:H1083"/>
    <mergeCell ref="I1082:I1083"/>
    <mergeCell ref="J1082:J1083"/>
    <mergeCell ref="K1082:K1083"/>
    <mergeCell ref="L1082:L1083"/>
    <mergeCell ref="M1082:M1083"/>
    <mergeCell ref="H1084:H1085"/>
    <mergeCell ref="I1084:I1085"/>
    <mergeCell ref="J1084:J1085"/>
    <mergeCell ref="K1084:K1085"/>
    <mergeCell ref="L1084:L1085"/>
    <mergeCell ref="M1084:M1085"/>
    <mergeCell ref="H1070:H1071"/>
    <mergeCell ref="I1070:I1071"/>
    <mergeCell ref="J1070:J1071"/>
    <mergeCell ref="K1070:K1071"/>
    <mergeCell ref="L1070:L1071"/>
    <mergeCell ref="M1070:M1071"/>
    <mergeCell ref="L1072:L1073"/>
    <mergeCell ref="M1072:M1073"/>
    <mergeCell ref="H1074:H1075"/>
    <mergeCell ref="I1074:I1075"/>
    <mergeCell ref="J1074:J1075"/>
    <mergeCell ref="K1074:K1075"/>
    <mergeCell ref="L1074:L1075"/>
    <mergeCell ref="M1074:M1075"/>
    <mergeCell ref="H1076:H1077"/>
    <mergeCell ref="I1076:I1077"/>
    <mergeCell ref="J1076:J1077"/>
    <mergeCell ref="K1076:K1077"/>
    <mergeCell ref="L1076:L1077"/>
    <mergeCell ref="M1076:M1077"/>
    <mergeCell ref="I1064:I1065"/>
    <mergeCell ref="J1064:J1065"/>
    <mergeCell ref="K1064:K1065"/>
    <mergeCell ref="L1064:L1065"/>
    <mergeCell ref="M1064:M1065"/>
    <mergeCell ref="H1066:H1067"/>
    <mergeCell ref="I1066:I1067"/>
    <mergeCell ref="J1066:J1067"/>
    <mergeCell ref="K1066:K1067"/>
    <mergeCell ref="L1066:L1067"/>
    <mergeCell ref="M1066:M1067"/>
    <mergeCell ref="H1068:H1069"/>
    <mergeCell ref="I1068:I1069"/>
    <mergeCell ref="J1068:J1069"/>
    <mergeCell ref="K1068:K1069"/>
    <mergeCell ref="L1068:L1069"/>
    <mergeCell ref="M1068:M1069"/>
    <mergeCell ref="L1054:L1055"/>
    <mergeCell ref="M1054:M1055"/>
    <mergeCell ref="G1056:G1063"/>
    <mergeCell ref="H1056:H1057"/>
    <mergeCell ref="I1056:I1057"/>
    <mergeCell ref="J1056:J1057"/>
    <mergeCell ref="K1056:K1057"/>
    <mergeCell ref="L1056:L1057"/>
    <mergeCell ref="M1056:M1057"/>
    <mergeCell ref="H1058:H1059"/>
    <mergeCell ref="I1058:I1059"/>
    <mergeCell ref="J1058:J1059"/>
    <mergeCell ref="K1058:K1059"/>
    <mergeCell ref="L1058:L1059"/>
    <mergeCell ref="M1058:M1059"/>
    <mergeCell ref="H1060:H1061"/>
    <mergeCell ref="I1060:I1061"/>
    <mergeCell ref="J1060:J1061"/>
    <mergeCell ref="K1060:K1061"/>
    <mergeCell ref="L1060:L1061"/>
    <mergeCell ref="M1060:M1061"/>
    <mergeCell ref="H1062:H1063"/>
    <mergeCell ref="I1062:I1063"/>
    <mergeCell ref="J1062:J1063"/>
    <mergeCell ref="K1062:K1063"/>
    <mergeCell ref="L1062:L1063"/>
    <mergeCell ref="M1062:M1063"/>
    <mergeCell ref="M1046:M1047"/>
    <mergeCell ref="H1048:H1049"/>
    <mergeCell ref="I1048:I1049"/>
    <mergeCell ref="J1048:J1049"/>
    <mergeCell ref="K1048:K1049"/>
    <mergeCell ref="L1048:L1049"/>
    <mergeCell ref="M1048:M1049"/>
    <mergeCell ref="H1050:H1051"/>
    <mergeCell ref="I1050:I1051"/>
    <mergeCell ref="J1050:J1051"/>
    <mergeCell ref="K1050:K1051"/>
    <mergeCell ref="L1050:L1051"/>
    <mergeCell ref="M1050:M1051"/>
    <mergeCell ref="H1052:H1053"/>
    <mergeCell ref="I1052:I1053"/>
    <mergeCell ref="J1052:J1053"/>
    <mergeCell ref="K1052:K1053"/>
    <mergeCell ref="L1052:L1053"/>
    <mergeCell ref="M1052:M1053"/>
    <mergeCell ref="L1046:L1047"/>
    <mergeCell ref="M1038:M1039"/>
    <mergeCell ref="H1040:H1041"/>
    <mergeCell ref="I1040:I1041"/>
    <mergeCell ref="J1040:J1041"/>
    <mergeCell ref="K1040:K1041"/>
    <mergeCell ref="L1040:L1041"/>
    <mergeCell ref="M1040:M1041"/>
    <mergeCell ref="J1042:J1043"/>
    <mergeCell ref="K1042:K1043"/>
    <mergeCell ref="L1042:L1043"/>
    <mergeCell ref="M1042:M1043"/>
    <mergeCell ref="H1044:H1045"/>
    <mergeCell ref="I1044:I1045"/>
    <mergeCell ref="J1044:J1045"/>
    <mergeCell ref="K1044:K1045"/>
    <mergeCell ref="L1044:L1045"/>
    <mergeCell ref="M1044:M1045"/>
    <mergeCell ref="L1038:L1039"/>
    <mergeCell ref="L1028:L1029"/>
    <mergeCell ref="M1028:M1029"/>
    <mergeCell ref="M1030:M1031"/>
    <mergeCell ref="H1032:H1033"/>
    <mergeCell ref="I1032:I1033"/>
    <mergeCell ref="J1032:J1033"/>
    <mergeCell ref="K1032:K1033"/>
    <mergeCell ref="L1032:L1033"/>
    <mergeCell ref="M1032:M1033"/>
    <mergeCell ref="H1034:H1035"/>
    <mergeCell ref="I1034:I1035"/>
    <mergeCell ref="J1034:J1035"/>
    <mergeCell ref="K1034:K1035"/>
    <mergeCell ref="L1034:L1035"/>
    <mergeCell ref="M1034:M1035"/>
    <mergeCell ref="H1036:H1037"/>
    <mergeCell ref="I1036:I1037"/>
    <mergeCell ref="J1036:J1037"/>
    <mergeCell ref="K1036:K1037"/>
    <mergeCell ref="L1036:L1037"/>
    <mergeCell ref="M1036:M1037"/>
    <mergeCell ref="L1030:L1031"/>
    <mergeCell ref="K1018:K1019"/>
    <mergeCell ref="L1018:L1019"/>
    <mergeCell ref="M1018:M1019"/>
    <mergeCell ref="H1020:H1021"/>
    <mergeCell ref="I1020:I1021"/>
    <mergeCell ref="J1020:J1021"/>
    <mergeCell ref="K1020:K1021"/>
    <mergeCell ref="L1020:L1021"/>
    <mergeCell ref="M1020:M1021"/>
    <mergeCell ref="G1022:G1029"/>
    <mergeCell ref="H1022:H1023"/>
    <mergeCell ref="I1022:I1023"/>
    <mergeCell ref="J1022:J1023"/>
    <mergeCell ref="K1022:K1023"/>
    <mergeCell ref="L1022:L1023"/>
    <mergeCell ref="M1022:M1023"/>
    <mergeCell ref="H1024:H1025"/>
    <mergeCell ref="I1024:I1025"/>
    <mergeCell ref="J1024:J1025"/>
    <mergeCell ref="K1024:K1025"/>
    <mergeCell ref="L1024:L1025"/>
    <mergeCell ref="M1024:M1025"/>
    <mergeCell ref="H1026:H1027"/>
    <mergeCell ref="I1026:I1027"/>
    <mergeCell ref="J1026:J1027"/>
    <mergeCell ref="K1026:K1027"/>
    <mergeCell ref="L1026:L1027"/>
    <mergeCell ref="M1026:M1027"/>
    <mergeCell ref="H1028:H1029"/>
    <mergeCell ref="I1028:I1029"/>
    <mergeCell ref="J1028:J1029"/>
    <mergeCell ref="K1028:K1029"/>
    <mergeCell ref="J1008:J1009"/>
    <mergeCell ref="K1008:K1009"/>
    <mergeCell ref="L1008:L1009"/>
    <mergeCell ref="M1008:M1009"/>
    <mergeCell ref="H1010:H1011"/>
    <mergeCell ref="I1010:I1011"/>
    <mergeCell ref="J1010:J1011"/>
    <mergeCell ref="K1010:K1011"/>
    <mergeCell ref="L1010:L1011"/>
    <mergeCell ref="M1010:M1011"/>
    <mergeCell ref="H1012:H1013"/>
    <mergeCell ref="I1012:I1013"/>
    <mergeCell ref="J1012:J1013"/>
    <mergeCell ref="K1012:K1013"/>
    <mergeCell ref="L1012:L1013"/>
    <mergeCell ref="M1012:M1013"/>
    <mergeCell ref="G1014:G1021"/>
    <mergeCell ref="H1014:H1015"/>
    <mergeCell ref="I1014:I1015"/>
    <mergeCell ref="J1014:J1015"/>
    <mergeCell ref="K1014:K1015"/>
    <mergeCell ref="L1014:L1015"/>
    <mergeCell ref="M1014:M1015"/>
    <mergeCell ref="H1016:H1017"/>
    <mergeCell ref="I1016:I1017"/>
    <mergeCell ref="J1016:J1017"/>
    <mergeCell ref="K1016:K1017"/>
    <mergeCell ref="L1016:L1017"/>
    <mergeCell ref="M1016:M1017"/>
    <mergeCell ref="H1018:H1019"/>
    <mergeCell ref="I1018:I1019"/>
    <mergeCell ref="J1018:J1019"/>
    <mergeCell ref="L1000:L1001"/>
    <mergeCell ref="M1000:M1001"/>
    <mergeCell ref="H1002:H1003"/>
    <mergeCell ref="I1002:I1003"/>
    <mergeCell ref="J1002:J1003"/>
    <mergeCell ref="K1002:K1003"/>
    <mergeCell ref="L1002:L1003"/>
    <mergeCell ref="M1002:M1003"/>
    <mergeCell ref="H1004:H1005"/>
    <mergeCell ref="I1004:I1005"/>
    <mergeCell ref="J1004:J1005"/>
    <mergeCell ref="K1004:K1005"/>
    <mergeCell ref="L1004:L1005"/>
    <mergeCell ref="M1004:M1005"/>
    <mergeCell ref="H1006:H1007"/>
    <mergeCell ref="I1006:I1007"/>
    <mergeCell ref="J1006:J1007"/>
    <mergeCell ref="K1006:K1007"/>
    <mergeCell ref="L1006:L1007"/>
    <mergeCell ref="M1006:M1007"/>
    <mergeCell ref="L992:L993"/>
    <mergeCell ref="M992:M993"/>
    <mergeCell ref="H994:H995"/>
    <mergeCell ref="I994:I995"/>
    <mergeCell ref="J994:J995"/>
    <mergeCell ref="K994:K995"/>
    <mergeCell ref="L994:L995"/>
    <mergeCell ref="M994:M995"/>
    <mergeCell ref="H996:H997"/>
    <mergeCell ref="I996:I997"/>
    <mergeCell ref="J996:J997"/>
    <mergeCell ref="K996:K997"/>
    <mergeCell ref="L996:L997"/>
    <mergeCell ref="M996:M997"/>
    <mergeCell ref="H998:H999"/>
    <mergeCell ref="I998:I999"/>
    <mergeCell ref="J998:J999"/>
    <mergeCell ref="K998:K999"/>
    <mergeCell ref="L998:L999"/>
    <mergeCell ref="M998:M999"/>
    <mergeCell ref="M984:M985"/>
    <mergeCell ref="H986:H987"/>
    <mergeCell ref="I986:I987"/>
    <mergeCell ref="J986:J987"/>
    <mergeCell ref="K986:K987"/>
    <mergeCell ref="L986:L987"/>
    <mergeCell ref="M986:M987"/>
    <mergeCell ref="H988:H989"/>
    <mergeCell ref="I988:I989"/>
    <mergeCell ref="J988:J989"/>
    <mergeCell ref="K988:K989"/>
    <mergeCell ref="L988:L989"/>
    <mergeCell ref="M988:M989"/>
    <mergeCell ref="H990:H991"/>
    <mergeCell ref="I990:I991"/>
    <mergeCell ref="J990:J991"/>
    <mergeCell ref="K990:K991"/>
    <mergeCell ref="L990:L991"/>
    <mergeCell ref="M990:M991"/>
    <mergeCell ref="M976:M977"/>
    <mergeCell ref="A978:A1029"/>
    <mergeCell ref="B978:B1029"/>
    <mergeCell ref="C978:C1029"/>
    <mergeCell ref="D978:D1029"/>
    <mergeCell ref="E978:E1029"/>
    <mergeCell ref="F978:F1029"/>
    <mergeCell ref="G978:G991"/>
    <mergeCell ref="H978:H979"/>
    <mergeCell ref="I978:I979"/>
    <mergeCell ref="J978:J979"/>
    <mergeCell ref="K978:K979"/>
    <mergeCell ref="L978:L979"/>
    <mergeCell ref="M978:M979"/>
    <mergeCell ref="N978:N1029"/>
    <mergeCell ref="H980:H981"/>
    <mergeCell ref="I980:I981"/>
    <mergeCell ref="J980:J981"/>
    <mergeCell ref="K980:K981"/>
    <mergeCell ref="L980:L981"/>
    <mergeCell ref="M980:M981"/>
    <mergeCell ref="H982:H983"/>
    <mergeCell ref="I982:I983"/>
    <mergeCell ref="J982:J983"/>
    <mergeCell ref="K982:K983"/>
    <mergeCell ref="L982:L983"/>
    <mergeCell ref="M982:M983"/>
    <mergeCell ref="H984:H985"/>
    <mergeCell ref="I984:I985"/>
    <mergeCell ref="J984:J985"/>
    <mergeCell ref="K984:K985"/>
    <mergeCell ref="L984:L985"/>
    <mergeCell ref="L966:L967"/>
    <mergeCell ref="M966:M967"/>
    <mergeCell ref="H968:H969"/>
    <mergeCell ref="I968:I969"/>
    <mergeCell ref="J968:J969"/>
    <mergeCell ref="K968:K969"/>
    <mergeCell ref="L968:L969"/>
    <mergeCell ref="M968:M969"/>
    <mergeCell ref="G970:G977"/>
    <mergeCell ref="H970:H971"/>
    <mergeCell ref="I970:I971"/>
    <mergeCell ref="J970:J971"/>
    <mergeCell ref="K970:K971"/>
    <mergeCell ref="L970:L971"/>
    <mergeCell ref="M970:M971"/>
    <mergeCell ref="H972:H973"/>
    <mergeCell ref="I972:I973"/>
    <mergeCell ref="J972:J973"/>
    <mergeCell ref="K972:K973"/>
    <mergeCell ref="L972:L973"/>
    <mergeCell ref="M972:M973"/>
    <mergeCell ref="H974:H975"/>
    <mergeCell ref="I974:I975"/>
    <mergeCell ref="J974:J975"/>
    <mergeCell ref="K974:K975"/>
    <mergeCell ref="L974:L975"/>
    <mergeCell ref="M974:M975"/>
    <mergeCell ref="H976:H977"/>
    <mergeCell ref="I976:I977"/>
    <mergeCell ref="J976:J977"/>
    <mergeCell ref="K976:K977"/>
    <mergeCell ref="L976:L977"/>
    <mergeCell ref="L958:L959"/>
    <mergeCell ref="M958:M959"/>
    <mergeCell ref="H960:H961"/>
    <mergeCell ref="I960:I961"/>
    <mergeCell ref="J960:J961"/>
    <mergeCell ref="K960:K961"/>
    <mergeCell ref="L960:L961"/>
    <mergeCell ref="M960:M961"/>
    <mergeCell ref="H962:H963"/>
    <mergeCell ref="I962:I963"/>
    <mergeCell ref="J962:J963"/>
    <mergeCell ref="K962:K963"/>
    <mergeCell ref="L962:L963"/>
    <mergeCell ref="M962:M963"/>
    <mergeCell ref="H964:H965"/>
    <mergeCell ref="I964:I965"/>
    <mergeCell ref="J964:J965"/>
    <mergeCell ref="K964:K965"/>
    <mergeCell ref="L964:L965"/>
    <mergeCell ref="M964:M965"/>
    <mergeCell ref="L950:L951"/>
    <mergeCell ref="M950:M951"/>
    <mergeCell ref="H952:H953"/>
    <mergeCell ref="I952:I953"/>
    <mergeCell ref="J952:J953"/>
    <mergeCell ref="K952:K953"/>
    <mergeCell ref="L952:L953"/>
    <mergeCell ref="M952:M953"/>
    <mergeCell ref="H954:H955"/>
    <mergeCell ref="I954:I955"/>
    <mergeCell ref="J954:J955"/>
    <mergeCell ref="K954:K955"/>
    <mergeCell ref="L954:L955"/>
    <mergeCell ref="M954:M955"/>
    <mergeCell ref="G956:G957"/>
    <mergeCell ref="H956:H957"/>
    <mergeCell ref="I956:I957"/>
    <mergeCell ref="J956:J957"/>
    <mergeCell ref="K956:K957"/>
    <mergeCell ref="L956:L957"/>
    <mergeCell ref="M956:M957"/>
    <mergeCell ref="H950:H951"/>
    <mergeCell ref="I950:I951"/>
    <mergeCell ref="J950:J951"/>
    <mergeCell ref="K950:K951"/>
    <mergeCell ref="M942:M943"/>
    <mergeCell ref="H944:H945"/>
    <mergeCell ref="I944:I945"/>
    <mergeCell ref="J944:J945"/>
    <mergeCell ref="K944:K945"/>
    <mergeCell ref="L944:L945"/>
    <mergeCell ref="M944:M945"/>
    <mergeCell ref="H946:H947"/>
    <mergeCell ref="I946:I947"/>
    <mergeCell ref="J946:J947"/>
    <mergeCell ref="K946:K947"/>
    <mergeCell ref="L946:L947"/>
    <mergeCell ref="M946:M947"/>
    <mergeCell ref="H948:H949"/>
    <mergeCell ref="I948:I949"/>
    <mergeCell ref="J948:J949"/>
    <mergeCell ref="K948:K949"/>
    <mergeCell ref="L948:L949"/>
    <mergeCell ref="M948:M949"/>
    <mergeCell ref="N928:N977"/>
    <mergeCell ref="H930:H931"/>
    <mergeCell ref="I930:I931"/>
    <mergeCell ref="J930:J931"/>
    <mergeCell ref="K930:K931"/>
    <mergeCell ref="L930:L931"/>
    <mergeCell ref="M930:M931"/>
    <mergeCell ref="H932:H933"/>
    <mergeCell ref="I932:I933"/>
    <mergeCell ref="J932:J933"/>
    <mergeCell ref="K932:K933"/>
    <mergeCell ref="L932:L933"/>
    <mergeCell ref="M932:M933"/>
    <mergeCell ref="G934:G937"/>
    <mergeCell ref="H934:H935"/>
    <mergeCell ref="I934:I935"/>
    <mergeCell ref="J934:J935"/>
    <mergeCell ref="K934:K935"/>
    <mergeCell ref="L934:L935"/>
    <mergeCell ref="M934:M935"/>
    <mergeCell ref="H936:H937"/>
    <mergeCell ref="I936:I937"/>
    <mergeCell ref="J936:J937"/>
    <mergeCell ref="K936:K937"/>
    <mergeCell ref="L936:L937"/>
    <mergeCell ref="M936:M937"/>
    <mergeCell ref="G938:G955"/>
    <mergeCell ref="H938:H939"/>
    <mergeCell ref="I938:I939"/>
    <mergeCell ref="J938:J939"/>
    <mergeCell ref="K938:K939"/>
    <mergeCell ref="L938:L939"/>
    <mergeCell ref="G926:G927"/>
    <mergeCell ref="H926:H927"/>
    <mergeCell ref="I926:I927"/>
    <mergeCell ref="J926:J927"/>
    <mergeCell ref="K926:K927"/>
    <mergeCell ref="L926:L927"/>
    <mergeCell ref="M926:M927"/>
    <mergeCell ref="A928:A977"/>
    <mergeCell ref="B928:B977"/>
    <mergeCell ref="C928:C977"/>
    <mergeCell ref="D928:D977"/>
    <mergeCell ref="E928:E977"/>
    <mergeCell ref="F928:F977"/>
    <mergeCell ref="G928:G933"/>
    <mergeCell ref="H928:H929"/>
    <mergeCell ref="I928:I929"/>
    <mergeCell ref="J928:J929"/>
    <mergeCell ref="K928:K929"/>
    <mergeCell ref="L928:L929"/>
    <mergeCell ref="M928:M929"/>
    <mergeCell ref="M938:M939"/>
    <mergeCell ref="H940:H941"/>
    <mergeCell ref="I940:I941"/>
    <mergeCell ref="J940:J941"/>
    <mergeCell ref="K940:K941"/>
    <mergeCell ref="L940:L941"/>
    <mergeCell ref="M940:M941"/>
    <mergeCell ref="H942:H943"/>
    <mergeCell ref="I942:I943"/>
    <mergeCell ref="J942:J943"/>
    <mergeCell ref="K942:K943"/>
    <mergeCell ref="L942:L943"/>
    <mergeCell ref="G918:G925"/>
    <mergeCell ref="H918:H919"/>
    <mergeCell ref="I918:I919"/>
    <mergeCell ref="J918:J919"/>
    <mergeCell ref="K918:K919"/>
    <mergeCell ref="L918:L919"/>
    <mergeCell ref="M918:M919"/>
    <mergeCell ref="H920:H921"/>
    <mergeCell ref="I920:I921"/>
    <mergeCell ref="J920:J921"/>
    <mergeCell ref="K920:K921"/>
    <mergeCell ref="L920:L921"/>
    <mergeCell ref="M920:M921"/>
    <mergeCell ref="H922:H923"/>
    <mergeCell ref="I922:I923"/>
    <mergeCell ref="J922:J923"/>
    <mergeCell ref="K922:K923"/>
    <mergeCell ref="L922:L923"/>
    <mergeCell ref="M922:M923"/>
    <mergeCell ref="H924:H925"/>
    <mergeCell ref="I924:I925"/>
    <mergeCell ref="J924:J925"/>
    <mergeCell ref="K924:K925"/>
    <mergeCell ref="L924:L925"/>
    <mergeCell ref="M924:M925"/>
    <mergeCell ref="G910:G917"/>
    <mergeCell ref="H910:H911"/>
    <mergeCell ref="I910:I911"/>
    <mergeCell ref="J910:J911"/>
    <mergeCell ref="K910:K911"/>
    <mergeCell ref="L910:L911"/>
    <mergeCell ref="M910:M911"/>
    <mergeCell ref="H912:H913"/>
    <mergeCell ref="I912:I913"/>
    <mergeCell ref="J912:J913"/>
    <mergeCell ref="K912:K913"/>
    <mergeCell ref="L912:L913"/>
    <mergeCell ref="M912:M913"/>
    <mergeCell ref="H914:H915"/>
    <mergeCell ref="I914:I915"/>
    <mergeCell ref="J914:J915"/>
    <mergeCell ref="K914:K915"/>
    <mergeCell ref="L914:L915"/>
    <mergeCell ref="M914:M915"/>
    <mergeCell ref="H916:H917"/>
    <mergeCell ref="I916:I917"/>
    <mergeCell ref="J916:J917"/>
    <mergeCell ref="K916:K917"/>
    <mergeCell ref="L916:L917"/>
    <mergeCell ref="M916:M917"/>
    <mergeCell ref="M902:M903"/>
    <mergeCell ref="H904:H905"/>
    <mergeCell ref="I904:I905"/>
    <mergeCell ref="J904:J905"/>
    <mergeCell ref="K904:K905"/>
    <mergeCell ref="L904:L905"/>
    <mergeCell ref="M904:M905"/>
    <mergeCell ref="H906:H907"/>
    <mergeCell ref="I906:I907"/>
    <mergeCell ref="J906:J907"/>
    <mergeCell ref="K906:K907"/>
    <mergeCell ref="L906:L907"/>
    <mergeCell ref="M906:M907"/>
    <mergeCell ref="H908:H909"/>
    <mergeCell ref="I908:I909"/>
    <mergeCell ref="J908:J909"/>
    <mergeCell ref="K908:K909"/>
    <mergeCell ref="L908:L909"/>
    <mergeCell ref="M908:M909"/>
    <mergeCell ref="M894:M895"/>
    <mergeCell ref="H896:H897"/>
    <mergeCell ref="I896:I897"/>
    <mergeCell ref="J896:J897"/>
    <mergeCell ref="K896:K897"/>
    <mergeCell ref="L896:L897"/>
    <mergeCell ref="M896:M897"/>
    <mergeCell ref="H898:H899"/>
    <mergeCell ref="I898:I899"/>
    <mergeCell ref="J898:J899"/>
    <mergeCell ref="K898:K899"/>
    <mergeCell ref="L898:L899"/>
    <mergeCell ref="M898:M899"/>
    <mergeCell ref="H900:H901"/>
    <mergeCell ref="I900:I901"/>
    <mergeCell ref="J900:J901"/>
    <mergeCell ref="K900:K901"/>
    <mergeCell ref="L900:L901"/>
    <mergeCell ref="M900:M901"/>
    <mergeCell ref="M886:M887"/>
    <mergeCell ref="H888:H889"/>
    <mergeCell ref="I888:I889"/>
    <mergeCell ref="J888:J889"/>
    <mergeCell ref="K888:K889"/>
    <mergeCell ref="L888:L889"/>
    <mergeCell ref="M888:M889"/>
    <mergeCell ref="G890:G893"/>
    <mergeCell ref="H890:H891"/>
    <mergeCell ref="I890:I891"/>
    <mergeCell ref="J890:J891"/>
    <mergeCell ref="K890:K891"/>
    <mergeCell ref="L890:L891"/>
    <mergeCell ref="M890:M891"/>
    <mergeCell ref="H892:H893"/>
    <mergeCell ref="I892:I893"/>
    <mergeCell ref="J892:J893"/>
    <mergeCell ref="K892:K893"/>
    <mergeCell ref="L892:L893"/>
    <mergeCell ref="M892:M893"/>
    <mergeCell ref="M876:M877"/>
    <mergeCell ref="H878:H879"/>
    <mergeCell ref="I878:I879"/>
    <mergeCell ref="J878:J879"/>
    <mergeCell ref="K878:K879"/>
    <mergeCell ref="L878:L879"/>
    <mergeCell ref="M878:M879"/>
    <mergeCell ref="G880:G881"/>
    <mergeCell ref="H880:H881"/>
    <mergeCell ref="I880:I881"/>
    <mergeCell ref="J880:J881"/>
    <mergeCell ref="K880:K881"/>
    <mergeCell ref="L880:L881"/>
    <mergeCell ref="M880:M881"/>
    <mergeCell ref="G882:G889"/>
    <mergeCell ref="H882:H883"/>
    <mergeCell ref="I882:I883"/>
    <mergeCell ref="J882:J883"/>
    <mergeCell ref="K882:K883"/>
    <mergeCell ref="L882:L883"/>
    <mergeCell ref="M882:M883"/>
    <mergeCell ref="H884:H885"/>
    <mergeCell ref="I884:I885"/>
    <mergeCell ref="J884:J885"/>
    <mergeCell ref="K884:K885"/>
    <mergeCell ref="L884:L885"/>
    <mergeCell ref="M884:M885"/>
    <mergeCell ref="H886:H887"/>
    <mergeCell ref="I886:I887"/>
    <mergeCell ref="J886:J887"/>
    <mergeCell ref="K886:K887"/>
    <mergeCell ref="L886:L887"/>
    <mergeCell ref="M864:M865"/>
    <mergeCell ref="G866:G879"/>
    <mergeCell ref="H866:H867"/>
    <mergeCell ref="I866:I867"/>
    <mergeCell ref="J866:J867"/>
    <mergeCell ref="K866:K867"/>
    <mergeCell ref="L866:L867"/>
    <mergeCell ref="M866:M867"/>
    <mergeCell ref="H868:H869"/>
    <mergeCell ref="I868:I869"/>
    <mergeCell ref="J868:J869"/>
    <mergeCell ref="K868:K869"/>
    <mergeCell ref="L868:L869"/>
    <mergeCell ref="M868:M869"/>
    <mergeCell ref="H870:H871"/>
    <mergeCell ref="I870:I871"/>
    <mergeCell ref="J870:J871"/>
    <mergeCell ref="K870:K871"/>
    <mergeCell ref="L870:L871"/>
    <mergeCell ref="M870:M871"/>
    <mergeCell ref="H872:H873"/>
    <mergeCell ref="I872:I873"/>
    <mergeCell ref="J872:J873"/>
    <mergeCell ref="K872:K873"/>
    <mergeCell ref="L872:L873"/>
    <mergeCell ref="M872:M873"/>
    <mergeCell ref="H874:H875"/>
    <mergeCell ref="I874:I875"/>
    <mergeCell ref="J874:J875"/>
    <mergeCell ref="K874:K875"/>
    <mergeCell ref="L874:L875"/>
    <mergeCell ref="M874:M875"/>
    <mergeCell ref="G854:G855"/>
    <mergeCell ref="H854:H855"/>
    <mergeCell ref="I854:I855"/>
    <mergeCell ref="J854:J855"/>
    <mergeCell ref="K854:K855"/>
    <mergeCell ref="L854:L855"/>
    <mergeCell ref="M854:M855"/>
    <mergeCell ref="G856:G865"/>
    <mergeCell ref="H856:H857"/>
    <mergeCell ref="I856:I857"/>
    <mergeCell ref="J856:J857"/>
    <mergeCell ref="K856:K857"/>
    <mergeCell ref="L856:L857"/>
    <mergeCell ref="M856:M857"/>
    <mergeCell ref="H858:H859"/>
    <mergeCell ref="I858:I859"/>
    <mergeCell ref="J858:J859"/>
    <mergeCell ref="K858:K859"/>
    <mergeCell ref="L858:L859"/>
    <mergeCell ref="M858:M859"/>
    <mergeCell ref="H860:H861"/>
    <mergeCell ref="I860:I861"/>
    <mergeCell ref="J860:J861"/>
    <mergeCell ref="K860:K861"/>
    <mergeCell ref="L860:L861"/>
    <mergeCell ref="M860:M861"/>
    <mergeCell ref="H862:H863"/>
    <mergeCell ref="I862:I863"/>
    <mergeCell ref="J862:J863"/>
    <mergeCell ref="K862:K863"/>
    <mergeCell ref="L862:L863"/>
    <mergeCell ref="M862:M863"/>
    <mergeCell ref="I844:I845"/>
    <mergeCell ref="J844:J845"/>
    <mergeCell ref="K844:K845"/>
    <mergeCell ref="L844:L845"/>
    <mergeCell ref="M844:M845"/>
    <mergeCell ref="G846:G853"/>
    <mergeCell ref="H846:H847"/>
    <mergeCell ref="I846:I847"/>
    <mergeCell ref="J846:J847"/>
    <mergeCell ref="K846:K847"/>
    <mergeCell ref="L846:L847"/>
    <mergeCell ref="M846:M847"/>
    <mergeCell ref="H848:H849"/>
    <mergeCell ref="I848:I849"/>
    <mergeCell ref="J848:J849"/>
    <mergeCell ref="K848:K849"/>
    <mergeCell ref="L848:L849"/>
    <mergeCell ref="M848:M849"/>
    <mergeCell ref="H850:H851"/>
    <mergeCell ref="I850:I851"/>
    <mergeCell ref="J850:J851"/>
    <mergeCell ref="K850:K851"/>
    <mergeCell ref="L850:L851"/>
    <mergeCell ref="M850:M851"/>
    <mergeCell ref="H852:H853"/>
    <mergeCell ref="I852:I853"/>
    <mergeCell ref="J852:J853"/>
    <mergeCell ref="K852:K853"/>
    <mergeCell ref="L852:L853"/>
    <mergeCell ref="M852:M853"/>
    <mergeCell ref="L836:L837"/>
    <mergeCell ref="M836:M837"/>
    <mergeCell ref="H838:H839"/>
    <mergeCell ref="I838:I839"/>
    <mergeCell ref="J838:J839"/>
    <mergeCell ref="K838:K839"/>
    <mergeCell ref="L838:L839"/>
    <mergeCell ref="M838:M839"/>
    <mergeCell ref="H840:H841"/>
    <mergeCell ref="I840:I841"/>
    <mergeCell ref="J840:J841"/>
    <mergeCell ref="K840:K841"/>
    <mergeCell ref="L840:L841"/>
    <mergeCell ref="M840:M841"/>
    <mergeCell ref="H842:H843"/>
    <mergeCell ref="I842:I843"/>
    <mergeCell ref="J842:J843"/>
    <mergeCell ref="K842:K843"/>
    <mergeCell ref="L842:L843"/>
    <mergeCell ref="M842:M843"/>
    <mergeCell ref="L826:L827"/>
    <mergeCell ref="M826:M827"/>
    <mergeCell ref="G828:G835"/>
    <mergeCell ref="H828:H829"/>
    <mergeCell ref="I828:I829"/>
    <mergeCell ref="J828:J829"/>
    <mergeCell ref="K828:K829"/>
    <mergeCell ref="L828:L829"/>
    <mergeCell ref="M828:M829"/>
    <mergeCell ref="H830:H831"/>
    <mergeCell ref="I830:I831"/>
    <mergeCell ref="J830:J831"/>
    <mergeCell ref="K830:K831"/>
    <mergeCell ref="L830:L831"/>
    <mergeCell ref="M830:M831"/>
    <mergeCell ref="H832:H833"/>
    <mergeCell ref="I832:I833"/>
    <mergeCell ref="J832:J833"/>
    <mergeCell ref="K832:K833"/>
    <mergeCell ref="L832:L833"/>
    <mergeCell ref="M832:M833"/>
    <mergeCell ref="H834:H835"/>
    <mergeCell ref="I834:I835"/>
    <mergeCell ref="J834:J835"/>
    <mergeCell ref="K834:K835"/>
    <mergeCell ref="L834:L835"/>
    <mergeCell ref="M834:M835"/>
    <mergeCell ref="H826:H827"/>
    <mergeCell ref="I826:I827"/>
    <mergeCell ref="J826:J827"/>
    <mergeCell ref="K826:K827"/>
    <mergeCell ref="G820:G827"/>
    <mergeCell ref="H820:H821"/>
    <mergeCell ref="I820:I821"/>
    <mergeCell ref="J820:J821"/>
    <mergeCell ref="K820:K821"/>
    <mergeCell ref="L820:L821"/>
    <mergeCell ref="M820:M821"/>
    <mergeCell ref="H822:H823"/>
    <mergeCell ref="I822:I823"/>
    <mergeCell ref="J822:J823"/>
    <mergeCell ref="K822:K823"/>
    <mergeCell ref="L822:L823"/>
    <mergeCell ref="M822:M823"/>
    <mergeCell ref="H824:H825"/>
    <mergeCell ref="I824:I825"/>
    <mergeCell ref="J824:J825"/>
    <mergeCell ref="K824:K825"/>
    <mergeCell ref="L824:L825"/>
    <mergeCell ref="M824:M825"/>
    <mergeCell ref="L810:L811"/>
    <mergeCell ref="M810:M811"/>
    <mergeCell ref="G812:G819"/>
    <mergeCell ref="H812:H813"/>
    <mergeCell ref="I812:I813"/>
    <mergeCell ref="J812:J813"/>
    <mergeCell ref="K812:K813"/>
    <mergeCell ref="L812:L813"/>
    <mergeCell ref="M812:M813"/>
    <mergeCell ref="H814:H815"/>
    <mergeCell ref="I814:I815"/>
    <mergeCell ref="J814:J815"/>
    <mergeCell ref="K814:K815"/>
    <mergeCell ref="L814:L815"/>
    <mergeCell ref="M814:M815"/>
    <mergeCell ref="H816:H817"/>
    <mergeCell ref="I816:I817"/>
    <mergeCell ref="J816:J817"/>
    <mergeCell ref="K816:K817"/>
    <mergeCell ref="L816:L817"/>
    <mergeCell ref="M816:M817"/>
    <mergeCell ref="H818:H819"/>
    <mergeCell ref="I818:I819"/>
    <mergeCell ref="J818:J819"/>
    <mergeCell ref="K818:K819"/>
    <mergeCell ref="L818:L819"/>
    <mergeCell ref="M818:M819"/>
    <mergeCell ref="H810:H811"/>
    <mergeCell ref="I810:I811"/>
    <mergeCell ref="J810:J811"/>
    <mergeCell ref="K810:K811"/>
    <mergeCell ref="I804:I805"/>
    <mergeCell ref="J804:J805"/>
    <mergeCell ref="K804:K805"/>
    <mergeCell ref="L804:L805"/>
    <mergeCell ref="M804:M805"/>
    <mergeCell ref="H806:H807"/>
    <mergeCell ref="I806:I807"/>
    <mergeCell ref="J806:J807"/>
    <mergeCell ref="K806:K807"/>
    <mergeCell ref="L806:L807"/>
    <mergeCell ref="M806:M807"/>
    <mergeCell ref="H808:H809"/>
    <mergeCell ref="I808:I809"/>
    <mergeCell ref="J808:J809"/>
    <mergeCell ref="K808:K809"/>
    <mergeCell ref="L808:L809"/>
    <mergeCell ref="M808:M809"/>
    <mergeCell ref="H794:H795"/>
    <mergeCell ref="I794:I795"/>
    <mergeCell ref="J794:J795"/>
    <mergeCell ref="K794:K795"/>
    <mergeCell ref="L794:L795"/>
    <mergeCell ref="M794:M795"/>
    <mergeCell ref="G796:G811"/>
    <mergeCell ref="H796:H797"/>
    <mergeCell ref="I796:I797"/>
    <mergeCell ref="J796:J797"/>
    <mergeCell ref="K796:K797"/>
    <mergeCell ref="L796:L797"/>
    <mergeCell ref="M796:M797"/>
    <mergeCell ref="H798:H799"/>
    <mergeCell ref="I798:I799"/>
    <mergeCell ref="J798:J799"/>
    <mergeCell ref="K798:K799"/>
    <mergeCell ref="L798:L799"/>
    <mergeCell ref="M798:M799"/>
    <mergeCell ref="H800:H801"/>
    <mergeCell ref="I800:I801"/>
    <mergeCell ref="J800:J801"/>
    <mergeCell ref="K800:K801"/>
    <mergeCell ref="L800:L801"/>
    <mergeCell ref="M800:M801"/>
    <mergeCell ref="H802:H803"/>
    <mergeCell ref="I802:I803"/>
    <mergeCell ref="J802:J803"/>
    <mergeCell ref="K802:K803"/>
    <mergeCell ref="L802:L803"/>
    <mergeCell ref="M802:M803"/>
    <mergeCell ref="H804:H805"/>
    <mergeCell ref="G784:G785"/>
    <mergeCell ref="H784:H785"/>
    <mergeCell ref="I784:I785"/>
    <mergeCell ref="J784:J785"/>
    <mergeCell ref="K784:K785"/>
    <mergeCell ref="L784:L785"/>
    <mergeCell ref="M784:M785"/>
    <mergeCell ref="G786:G795"/>
    <mergeCell ref="H786:H787"/>
    <mergeCell ref="I786:I787"/>
    <mergeCell ref="J786:J787"/>
    <mergeCell ref="K786:K787"/>
    <mergeCell ref="L786:L787"/>
    <mergeCell ref="M786:M787"/>
    <mergeCell ref="H788:H789"/>
    <mergeCell ref="I788:I789"/>
    <mergeCell ref="J788:J789"/>
    <mergeCell ref="K788:K789"/>
    <mergeCell ref="L788:L789"/>
    <mergeCell ref="M788:M789"/>
    <mergeCell ref="H790:H791"/>
    <mergeCell ref="I790:I791"/>
    <mergeCell ref="J790:J791"/>
    <mergeCell ref="K790:K791"/>
    <mergeCell ref="L790:L791"/>
    <mergeCell ref="M790:M791"/>
    <mergeCell ref="H792:H793"/>
    <mergeCell ref="I792:I793"/>
    <mergeCell ref="J792:J793"/>
    <mergeCell ref="K792:K793"/>
    <mergeCell ref="L792:L793"/>
    <mergeCell ref="M792:M793"/>
    <mergeCell ref="G776:G783"/>
    <mergeCell ref="H776:H777"/>
    <mergeCell ref="I776:I777"/>
    <mergeCell ref="J776:J777"/>
    <mergeCell ref="K776:K777"/>
    <mergeCell ref="L776:L777"/>
    <mergeCell ref="M776:M777"/>
    <mergeCell ref="H778:H779"/>
    <mergeCell ref="I778:I779"/>
    <mergeCell ref="J778:J779"/>
    <mergeCell ref="K778:K779"/>
    <mergeCell ref="L778:L779"/>
    <mergeCell ref="M778:M779"/>
    <mergeCell ref="H780:H781"/>
    <mergeCell ref="I780:I781"/>
    <mergeCell ref="J780:J781"/>
    <mergeCell ref="K780:K781"/>
    <mergeCell ref="L780:L781"/>
    <mergeCell ref="M780:M781"/>
    <mergeCell ref="H782:H783"/>
    <mergeCell ref="I782:I783"/>
    <mergeCell ref="J782:J783"/>
    <mergeCell ref="K782:K783"/>
    <mergeCell ref="L782:L783"/>
    <mergeCell ref="M782:M783"/>
    <mergeCell ref="G766:G775"/>
    <mergeCell ref="H766:H767"/>
    <mergeCell ref="I766:I767"/>
    <mergeCell ref="J766:J767"/>
    <mergeCell ref="K766:K767"/>
    <mergeCell ref="L766:L767"/>
    <mergeCell ref="M766:M767"/>
    <mergeCell ref="H768:H769"/>
    <mergeCell ref="I768:I769"/>
    <mergeCell ref="J768:J769"/>
    <mergeCell ref="K768:K769"/>
    <mergeCell ref="L768:L769"/>
    <mergeCell ref="M768:M769"/>
    <mergeCell ref="H770:H771"/>
    <mergeCell ref="I770:I771"/>
    <mergeCell ref="J770:J771"/>
    <mergeCell ref="K770:K771"/>
    <mergeCell ref="L770:L771"/>
    <mergeCell ref="M770:M771"/>
    <mergeCell ref="H772:H773"/>
    <mergeCell ref="I772:I773"/>
    <mergeCell ref="J772:J773"/>
    <mergeCell ref="K772:K773"/>
    <mergeCell ref="L772:L773"/>
    <mergeCell ref="M772:M773"/>
    <mergeCell ref="H774:H775"/>
    <mergeCell ref="I774:I775"/>
    <mergeCell ref="J774:J775"/>
    <mergeCell ref="K774:K775"/>
    <mergeCell ref="L774:L775"/>
    <mergeCell ref="M774:M775"/>
    <mergeCell ref="G758:G765"/>
    <mergeCell ref="H758:H759"/>
    <mergeCell ref="I758:I759"/>
    <mergeCell ref="J758:J759"/>
    <mergeCell ref="K758:K759"/>
    <mergeCell ref="L758:L759"/>
    <mergeCell ref="M758:M759"/>
    <mergeCell ref="H760:H761"/>
    <mergeCell ref="I760:I761"/>
    <mergeCell ref="J760:J761"/>
    <mergeCell ref="K760:K761"/>
    <mergeCell ref="L760:L761"/>
    <mergeCell ref="M760:M761"/>
    <mergeCell ref="H762:H763"/>
    <mergeCell ref="I762:I763"/>
    <mergeCell ref="J762:J763"/>
    <mergeCell ref="K762:K763"/>
    <mergeCell ref="L762:L763"/>
    <mergeCell ref="M762:M763"/>
    <mergeCell ref="H764:H765"/>
    <mergeCell ref="I764:I765"/>
    <mergeCell ref="J764:J765"/>
    <mergeCell ref="K764:K765"/>
    <mergeCell ref="L764:L765"/>
    <mergeCell ref="M764:M765"/>
    <mergeCell ref="G748:G749"/>
    <mergeCell ref="H748:H749"/>
    <mergeCell ref="I748:I749"/>
    <mergeCell ref="J748:J749"/>
    <mergeCell ref="K748:K749"/>
    <mergeCell ref="L748:L749"/>
    <mergeCell ref="M748:M749"/>
    <mergeCell ref="G750:G757"/>
    <mergeCell ref="H750:H751"/>
    <mergeCell ref="I750:I751"/>
    <mergeCell ref="J750:J751"/>
    <mergeCell ref="K750:K751"/>
    <mergeCell ref="L750:L751"/>
    <mergeCell ref="M750:M751"/>
    <mergeCell ref="H752:H753"/>
    <mergeCell ref="I752:I753"/>
    <mergeCell ref="J752:J753"/>
    <mergeCell ref="K752:K753"/>
    <mergeCell ref="L752:L753"/>
    <mergeCell ref="M752:M753"/>
    <mergeCell ref="H754:H755"/>
    <mergeCell ref="I754:I755"/>
    <mergeCell ref="J754:J755"/>
    <mergeCell ref="K754:K755"/>
    <mergeCell ref="L754:L755"/>
    <mergeCell ref="M754:M755"/>
    <mergeCell ref="H756:H757"/>
    <mergeCell ref="I756:I757"/>
    <mergeCell ref="J756:J757"/>
    <mergeCell ref="K756:K757"/>
    <mergeCell ref="L756:L757"/>
    <mergeCell ref="M756:M757"/>
    <mergeCell ref="J738:J739"/>
    <mergeCell ref="K738:K739"/>
    <mergeCell ref="L738:L739"/>
    <mergeCell ref="M738:M739"/>
    <mergeCell ref="G740:G747"/>
    <mergeCell ref="H740:H741"/>
    <mergeCell ref="I740:I741"/>
    <mergeCell ref="J740:J741"/>
    <mergeCell ref="K740:K741"/>
    <mergeCell ref="L740:L741"/>
    <mergeCell ref="M740:M741"/>
    <mergeCell ref="H742:H743"/>
    <mergeCell ref="I742:I743"/>
    <mergeCell ref="J742:J743"/>
    <mergeCell ref="K742:K743"/>
    <mergeCell ref="L742:L743"/>
    <mergeCell ref="M742:M743"/>
    <mergeCell ref="H744:H745"/>
    <mergeCell ref="I744:I745"/>
    <mergeCell ref="J744:J745"/>
    <mergeCell ref="K744:K745"/>
    <mergeCell ref="L744:L745"/>
    <mergeCell ref="M744:M745"/>
    <mergeCell ref="H746:H747"/>
    <mergeCell ref="I746:I747"/>
    <mergeCell ref="J746:J747"/>
    <mergeCell ref="K746:K747"/>
    <mergeCell ref="L746:L747"/>
    <mergeCell ref="M746:M747"/>
    <mergeCell ref="I728:I729"/>
    <mergeCell ref="J728:J729"/>
    <mergeCell ref="K728:K729"/>
    <mergeCell ref="L728:L729"/>
    <mergeCell ref="M728:M729"/>
    <mergeCell ref="H730:H731"/>
    <mergeCell ref="I730:I731"/>
    <mergeCell ref="J730:J731"/>
    <mergeCell ref="K730:K731"/>
    <mergeCell ref="L730:L731"/>
    <mergeCell ref="M730:M731"/>
    <mergeCell ref="G732:G739"/>
    <mergeCell ref="H732:H733"/>
    <mergeCell ref="I732:I733"/>
    <mergeCell ref="J732:J733"/>
    <mergeCell ref="K732:K733"/>
    <mergeCell ref="L732:L733"/>
    <mergeCell ref="M732:M733"/>
    <mergeCell ref="H734:H735"/>
    <mergeCell ref="I734:I735"/>
    <mergeCell ref="J734:J735"/>
    <mergeCell ref="K734:K735"/>
    <mergeCell ref="L734:L735"/>
    <mergeCell ref="M734:M735"/>
    <mergeCell ref="H736:H737"/>
    <mergeCell ref="I736:I737"/>
    <mergeCell ref="J736:J737"/>
    <mergeCell ref="K736:K737"/>
    <mergeCell ref="L736:L737"/>
    <mergeCell ref="M736:M737"/>
    <mergeCell ref="H738:H739"/>
    <mergeCell ref="I738:I739"/>
    <mergeCell ref="G718:G731"/>
    <mergeCell ref="H718:H719"/>
    <mergeCell ref="I718:I719"/>
    <mergeCell ref="J718:J719"/>
    <mergeCell ref="K718:K719"/>
    <mergeCell ref="L718:L719"/>
    <mergeCell ref="M718:M719"/>
    <mergeCell ref="H720:H721"/>
    <mergeCell ref="I720:I721"/>
    <mergeCell ref="J720:J721"/>
    <mergeCell ref="K720:K721"/>
    <mergeCell ref="L720:L721"/>
    <mergeCell ref="M720:M721"/>
    <mergeCell ref="H722:H723"/>
    <mergeCell ref="I722:I723"/>
    <mergeCell ref="J722:J723"/>
    <mergeCell ref="K722:K723"/>
    <mergeCell ref="L722:L723"/>
    <mergeCell ref="M722:M723"/>
    <mergeCell ref="H724:H725"/>
    <mergeCell ref="I724:I725"/>
    <mergeCell ref="J724:J725"/>
    <mergeCell ref="K724:K725"/>
    <mergeCell ref="L724:L725"/>
    <mergeCell ref="M724:M725"/>
    <mergeCell ref="H726:H727"/>
    <mergeCell ref="I726:I727"/>
    <mergeCell ref="J726:J727"/>
    <mergeCell ref="K726:K727"/>
    <mergeCell ref="L726:L727"/>
    <mergeCell ref="M726:M727"/>
    <mergeCell ref="H728:H729"/>
    <mergeCell ref="G710:G717"/>
    <mergeCell ref="H710:H711"/>
    <mergeCell ref="I710:I711"/>
    <mergeCell ref="J710:J711"/>
    <mergeCell ref="K710:K711"/>
    <mergeCell ref="L710:L711"/>
    <mergeCell ref="M710:M711"/>
    <mergeCell ref="H712:H713"/>
    <mergeCell ref="I712:I713"/>
    <mergeCell ref="J712:J713"/>
    <mergeCell ref="K712:K713"/>
    <mergeCell ref="L712:L713"/>
    <mergeCell ref="M712:M713"/>
    <mergeCell ref="H714:H715"/>
    <mergeCell ref="I714:I715"/>
    <mergeCell ref="J714:J715"/>
    <mergeCell ref="K714:K715"/>
    <mergeCell ref="L714:L715"/>
    <mergeCell ref="M714:M715"/>
    <mergeCell ref="H716:H717"/>
    <mergeCell ref="I716:I717"/>
    <mergeCell ref="J716:J717"/>
    <mergeCell ref="K716:K717"/>
    <mergeCell ref="L716:L717"/>
    <mergeCell ref="M716:M717"/>
    <mergeCell ref="G702:G709"/>
    <mergeCell ref="H702:H703"/>
    <mergeCell ref="I702:I703"/>
    <mergeCell ref="J702:J703"/>
    <mergeCell ref="K702:K703"/>
    <mergeCell ref="L702:L703"/>
    <mergeCell ref="M702:M703"/>
    <mergeCell ref="H704:H705"/>
    <mergeCell ref="I704:I705"/>
    <mergeCell ref="J704:J705"/>
    <mergeCell ref="K704:K705"/>
    <mergeCell ref="L704:L705"/>
    <mergeCell ref="M704:M705"/>
    <mergeCell ref="H706:H707"/>
    <mergeCell ref="I706:I707"/>
    <mergeCell ref="J706:J707"/>
    <mergeCell ref="K706:K707"/>
    <mergeCell ref="L706:L707"/>
    <mergeCell ref="M706:M707"/>
    <mergeCell ref="H708:H709"/>
    <mergeCell ref="I708:I709"/>
    <mergeCell ref="J708:J709"/>
    <mergeCell ref="K708:K709"/>
    <mergeCell ref="L708:L709"/>
    <mergeCell ref="M708:M709"/>
    <mergeCell ref="I696:I697"/>
    <mergeCell ref="J696:J697"/>
    <mergeCell ref="K696:K697"/>
    <mergeCell ref="L696:L697"/>
    <mergeCell ref="M696:M697"/>
    <mergeCell ref="G698:G701"/>
    <mergeCell ref="H698:H699"/>
    <mergeCell ref="I698:I699"/>
    <mergeCell ref="J698:J699"/>
    <mergeCell ref="K698:K699"/>
    <mergeCell ref="L698:L699"/>
    <mergeCell ref="M698:M699"/>
    <mergeCell ref="H700:H701"/>
    <mergeCell ref="I700:I701"/>
    <mergeCell ref="J700:J701"/>
    <mergeCell ref="K700:K701"/>
    <mergeCell ref="L700:L701"/>
    <mergeCell ref="M700:M701"/>
    <mergeCell ref="H686:H687"/>
    <mergeCell ref="I686:I687"/>
    <mergeCell ref="J686:J687"/>
    <mergeCell ref="K686:K687"/>
    <mergeCell ref="L686:L687"/>
    <mergeCell ref="M686:M687"/>
    <mergeCell ref="G688:G697"/>
    <mergeCell ref="H688:H689"/>
    <mergeCell ref="I688:I689"/>
    <mergeCell ref="J688:J689"/>
    <mergeCell ref="K688:K689"/>
    <mergeCell ref="L688:L689"/>
    <mergeCell ref="M688:M689"/>
    <mergeCell ref="H690:H691"/>
    <mergeCell ref="I690:I691"/>
    <mergeCell ref="J690:J691"/>
    <mergeCell ref="K690:K691"/>
    <mergeCell ref="L690:L691"/>
    <mergeCell ref="M690:M691"/>
    <mergeCell ref="H692:H693"/>
    <mergeCell ref="I692:I693"/>
    <mergeCell ref="J692:J693"/>
    <mergeCell ref="K692:K693"/>
    <mergeCell ref="L692:L693"/>
    <mergeCell ref="M692:M693"/>
    <mergeCell ref="H694:H695"/>
    <mergeCell ref="I694:I695"/>
    <mergeCell ref="J694:J695"/>
    <mergeCell ref="K694:K695"/>
    <mergeCell ref="L694:L695"/>
    <mergeCell ref="M694:M695"/>
    <mergeCell ref="H696:H697"/>
    <mergeCell ref="I680:I681"/>
    <mergeCell ref="J680:J681"/>
    <mergeCell ref="K680:K681"/>
    <mergeCell ref="L680:L681"/>
    <mergeCell ref="M680:M681"/>
    <mergeCell ref="H682:H683"/>
    <mergeCell ref="I682:I683"/>
    <mergeCell ref="J682:J683"/>
    <mergeCell ref="K682:K683"/>
    <mergeCell ref="L682:L683"/>
    <mergeCell ref="M682:M683"/>
    <mergeCell ref="H684:H685"/>
    <mergeCell ref="I684:I685"/>
    <mergeCell ref="J684:J685"/>
    <mergeCell ref="K684:K685"/>
    <mergeCell ref="L684:L685"/>
    <mergeCell ref="M684:M685"/>
    <mergeCell ref="L672:L673"/>
    <mergeCell ref="M672:M673"/>
    <mergeCell ref="H674:H675"/>
    <mergeCell ref="I674:I675"/>
    <mergeCell ref="J674:J675"/>
    <mergeCell ref="K674:K675"/>
    <mergeCell ref="L674:L675"/>
    <mergeCell ref="M674:M675"/>
    <mergeCell ref="H676:H677"/>
    <mergeCell ref="I676:I677"/>
    <mergeCell ref="J676:J677"/>
    <mergeCell ref="K676:K677"/>
    <mergeCell ref="L676:L677"/>
    <mergeCell ref="M676:M677"/>
    <mergeCell ref="H678:H679"/>
    <mergeCell ref="I678:I679"/>
    <mergeCell ref="J678:J679"/>
    <mergeCell ref="K678:K679"/>
    <mergeCell ref="L678:L679"/>
    <mergeCell ref="M678:M679"/>
    <mergeCell ref="L664:L665"/>
    <mergeCell ref="M664:M665"/>
    <mergeCell ref="H666:H667"/>
    <mergeCell ref="I666:I667"/>
    <mergeCell ref="J666:J667"/>
    <mergeCell ref="K666:K667"/>
    <mergeCell ref="L666:L667"/>
    <mergeCell ref="M666:M667"/>
    <mergeCell ref="H668:H669"/>
    <mergeCell ref="I668:I669"/>
    <mergeCell ref="J668:J669"/>
    <mergeCell ref="K668:K669"/>
    <mergeCell ref="L668:L669"/>
    <mergeCell ref="M668:M669"/>
    <mergeCell ref="H670:H671"/>
    <mergeCell ref="I670:I671"/>
    <mergeCell ref="J670:J671"/>
    <mergeCell ref="K670:K671"/>
    <mergeCell ref="L670:L671"/>
    <mergeCell ref="M670:M671"/>
    <mergeCell ref="L656:L657"/>
    <mergeCell ref="M656:M657"/>
    <mergeCell ref="H658:H659"/>
    <mergeCell ref="I658:I659"/>
    <mergeCell ref="J658:J659"/>
    <mergeCell ref="K658:K659"/>
    <mergeCell ref="L658:L659"/>
    <mergeCell ref="M658:M659"/>
    <mergeCell ref="H660:H661"/>
    <mergeCell ref="I660:I661"/>
    <mergeCell ref="J660:J661"/>
    <mergeCell ref="K660:K661"/>
    <mergeCell ref="L660:L661"/>
    <mergeCell ref="M660:M661"/>
    <mergeCell ref="H662:H663"/>
    <mergeCell ref="I662:I663"/>
    <mergeCell ref="J662:J663"/>
    <mergeCell ref="K662:K663"/>
    <mergeCell ref="L662:L663"/>
    <mergeCell ref="M662:M663"/>
    <mergeCell ref="L648:L649"/>
    <mergeCell ref="M648:M649"/>
    <mergeCell ref="H650:H651"/>
    <mergeCell ref="I650:I651"/>
    <mergeCell ref="J650:J651"/>
    <mergeCell ref="K650:K651"/>
    <mergeCell ref="L650:L651"/>
    <mergeCell ref="M650:M651"/>
    <mergeCell ref="H652:H653"/>
    <mergeCell ref="I652:I653"/>
    <mergeCell ref="J652:J653"/>
    <mergeCell ref="K652:K653"/>
    <mergeCell ref="L652:L653"/>
    <mergeCell ref="M652:M653"/>
    <mergeCell ref="H654:H655"/>
    <mergeCell ref="I654:I655"/>
    <mergeCell ref="J654:J655"/>
    <mergeCell ref="K654:K655"/>
    <mergeCell ref="L654:L655"/>
    <mergeCell ref="M654:M655"/>
    <mergeCell ref="A642:A643"/>
    <mergeCell ref="B642:B643"/>
    <mergeCell ref="C642:C643"/>
    <mergeCell ref="D642:D643"/>
    <mergeCell ref="E642:E643"/>
    <mergeCell ref="F642:F643"/>
    <mergeCell ref="G642:G643"/>
    <mergeCell ref="H642:H643"/>
    <mergeCell ref="I642:I643"/>
    <mergeCell ref="J642:J643"/>
    <mergeCell ref="K642:K643"/>
    <mergeCell ref="L642:L643"/>
    <mergeCell ref="M642:M643"/>
    <mergeCell ref="N642:N643"/>
    <mergeCell ref="G644:G647"/>
    <mergeCell ref="H644:H645"/>
    <mergeCell ref="I644:I645"/>
    <mergeCell ref="J644:J645"/>
    <mergeCell ref="K644:K645"/>
    <mergeCell ref="L644:L645"/>
    <mergeCell ref="M644:M645"/>
    <mergeCell ref="H646:H647"/>
    <mergeCell ref="I646:I647"/>
    <mergeCell ref="J646:J647"/>
    <mergeCell ref="K646:K647"/>
    <mergeCell ref="L646:L647"/>
    <mergeCell ref="M646:M647"/>
    <mergeCell ref="A638:A641"/>
    <mergeCell ref="B638:B641"/>
    <mergeCell ref="C638:C641"/>
    <mergeCell ref="D638:D641"/>
    <mergeCell ref="E638:E641"/>
    <mergeCell ref="F638:F641"/>
    <mergeCell ref="G638:G639"/>
    <mergeCell ref="H638:H639"/>
    <mergeCell ref="I638:I639"/>
    <mergeCell ref="J638:J639"/>
    <mergeCell ref="K638:K639"/>
    <mergeCell ref="L638:L639"/>
    <mergeCell ref="M638:M639"/>
    <mergeCell ref="N638:N641"/>
    <mergeCell ref="G640:G641"/>
    <mergeCell ref="H640:H641"/>
    <mergeCell ref="I640:I641"/>
    <mergeCell ref="J640:J641"/>
    <mergeCell ref="K640:K641"/>
    <mergeCell ref="L640:L641"/>
    <mergeCell ref="M640:M641"/>
    <mergeCell ref="L632:L633"/>
    <mergeCell ref="M632:M633"/>
    <mergeCell ref="A634:A635"/>
    <mergeCell ref="B634:B635"/>
    <mergeCell ref="C634:C635"/>
    <mergeCell ref="D634:D635"/>
    <mergeCell ref="E634:E635"/>
    <mergeCell ref="F634:F635"/>
    <mergeCell ref="G634:G635"/>
    <mergeCell ref="H634:H635"/>
    <mergeCell ref="I634:I635"/>
    <mergeCell ref="J634:J635"/>
    <mergeCell ref="K634:K635"/>
    <mergeCell ref="L634:L635"/>
    <mergeCell ref="M634:M635"/>
    <mergeCell ref="N634:N635"/>
    <mergeCell ref="A636:A637"/>
    <mergeCell ref="B636:B637"/>
    <mergeCell ref="C636:C637"/>
    <mergeCell ref="D636:D637"/>
    <mergeCell ref="E636:E637"/>
    <mergeCell ref="F636:F637"/>
    <mergeCell ref="G636:G637"/>
    <mergeCell ref="H636:H637"/>
    <mergeCell ref="I636:I637"/>
    <mergeCell ref="J636:J637"/>
    <mergeCell ref="K636:K637"/>
    <mergeCell ref="L636:L637"/>
    <mergeCell ref="M636:M637"/>
    <mergeCell ref="N636:N637"/>
    <mergeCell ref="A616:A633"/>
    <mergeCell ref="B616:B633"/>
    <mergeCell ref="L624:L625"/>
    <mergeCell ref="M624:M625"/>
    <mergeCell ref="H626:H627"/>
    <mergeCell ref="I626:I627"/>
    <mergeCell ref="J626:J627"/>
    <mergeCell ref="K626:K627"/>
    <mergeCell ref="L626:L627"/>
    <mergeCell ref="M626:M627"/>
    <mergeCell ref="H628:H629"/>
    <mergeCell ref="I628:I629"/>
    <mergeCell ref="J628:J629"/>
    <mergeCell ref="K628:K629"/>
    <mergeCell ref="L628:L629"/>
    <mergeCell ref="M628:M629"/>
    <mergeCell ref="H630:H631"/>
    <mergeCell ref="I630:I631"/>
    <mergeCell ref="J630:J631"/>
    <mergeCell ref="K630:K631"/>
    <mergeCell ref="L630:L631"/>
    <mergeCell ref="M630:M631"/>
    <mergeCell ref="J624:J625"/>
    <mergeCell ref="K624:K625"/>
    <mergeCell ref="C616:C633"/>
    <mergeCell ref="D616:D633"/>
    <mergeCell ref="E616:E633"/>
    <mergeCell ref="F616:F633"/>
    <mergeCell ref="G616:G633"/>
    <mergeCell ref="H616:H617"/>
    <mergeCell ref="I616:I617"/>
    <mergeCell ref="J616:J617"/>
    <mergeCell ref="K616:K617"/>
    <mergeCell ref="L616:L617"/>
    <mergeCell ref="M616:M617"/>
    <mergeCell ref="N616:N633"/>
    <mergeCell ref="H618:H619"/>
    <mergeCell ref="I618:I619"/>
    <mergeCell ref="J618:J619"/>
    <mergeCell ref="K618:K619"/>
    <mergeCell ref="L618:L619"/>
    <mergeCell ref="M618:M619"/>
    <mergeCell ref="H620:H621"/>
    <mergeCell ref="I620:I621"/>
    <mergeCell ref="J620:J621"/>
    <mergeCell ref="K620:K621"/>
    <mergeCell ref="L620:L621"/>
    <mergeCell ref="M620:M621"/>
    <mergeCell ref="H622:H623"/>
    <mergeCell ref="I622:I623"/>
    <mergeCell ref="J622:J623"/>
    <mergeCell ref="K622:K623"/>
    <mergeCell ref="L622:L623"/>
    <mergeCell ref="M622:M623"/>
    <mergeCell ref="H624:H625"/>
    <mergeCell ref="I624:I625"/>
    <mergeCell ref="N604:N615"/>
    <mergeCell ref="H606:H607"/>
    <mergeCell ref="I606:I607"/>
    <mergeCell ref="J606:J607"/>
    <mergeCell ref="K606:K607"/>
    <mergeCell ref="L606:L607"/>
    <mergeCell ref="M606:M607"/>
    <mergeCell ref="H608:H609"/>
    <mergeCell ref="I608:I609"/>
    <mergeCell ref="J608:J609"/>
    <mergeCell ref="K608:K609"/>
    <mergeCell ref="L608:L609"/>
    <mergeCell ref="M608:M609"/>
    <mergeCell ref="H610:H611"/>
    <mergeCell ref="I610:I611"/>
    <mergeCell ref="J610:J611"/>
    <mergeCell ref="K610:K611"/>
    <mergeCell ref="L610:L611"/>
    <mergeCell ref="M610:M611"/>
    <mergeCell ref="H612:H613"/>
    <mergeCell ref="I612:I613"/>
    <mergeCell ref="J612:J613"/>
    <mergeCell ref="K612:K613"/>
    <mergeCell ref="L612:L613"/>
    <mergeCell ref="M612:M613"/>
    <mergeCell ref="H614:H615"/>
    <mergeCell ref="I614:I615"/>
    <mergeCell ref="J614:J615"/>
    <mergeCell ref="K614:K615"/>
    <mergeCell ref="L614:L615"/>
    <mergeCell ref="M614:M615"/>
    <mergeCell ref="L600:L601"/>
    <mergeCell ref="M600:M601"/>
    <mergeCell ref="H602:H603"/>
    <mergeCell ref="I602:I603"/>
    <mergeCell ref="J602:J603"/>
    <mergeCell ref="K602:K603"/>
    <mergeCell ref="L602:L603"/>
    <mergeCell ref="M602:M603"/>
    <mergeCell ref="A604:A615"/>
    <mergeCell ref="B604:B615"/>
    <mergeCell ref="C604:C615"/>
    <mergeCell ref="D604:D615"/>
    <mergeCell ref="E604:E615"/>
    <mergeCell ref="F604:F615"/>
    <mergeCell ref="G604:G615"/>
    <mergeCell ref="H604:H605"/>
    <mergeCell ref="I604:I605"/>
    <mergeCell ref="J604:J605"/>
    <mergeCell ref="K604:K605"/>
    <mergeCell ref="L604:L605"/>
    <mergeCell ref="M604:M605"/>
    <mergeCell ref="J600:J601"/>
    <mergeCell ref="K600:K601"/>
    <mergeCell ref="A600:A603"/>
    <mergeCell ref="B600:B603"/>
    <mergeCell ref="C600:C603"/>
    <mergeCell ref="D600:D603"/>
    <mergeCell ref="E600:E603"/>
    <mergeCell ref="F600:F603"/>
    <mergeCell ref="M592:M593"/>
    <mergeCell ref="H594:H595"/>
    <mergeCell ref="I594:I595"/>
    <mergeCell ref="J594:J595"/>
    <mergeCell ref="K594:K595"/>
    <mergeCell ref="L594:L595"/>
    <mergeCell ref="M594:M595"/>
    <mergeCell ref="H596:H597"/>
    <mergeCell ref="I596:I597"/>
    <mergeCell ref="J596:J597"/>
    <mergeCell ref="K596:K597"/>
    <mergeCell ref="L596:L597"/>
    <mergeCell ref="M596:M597"/>
    <mergeCell ref="H598:H599"/>
    <mergeCell ref="I598:I599"/>
    <mergeCell ref="J598:J599"/>
    <mergeCell ref="K598:K599"/>
    <mergeCell ref="L598:L599"/>
    <mergeCell ref="M598:M599"/>
    <mergeCell ref="L592:L593"/>
    <mergeCell ref="I582:I583"/>
    <mergeCell ref="J582:J583"/>
    <mergeCell ref="K582:K583"/>
    <mergeCell ref="L582:L583"/>
    <mergeCell ref="M582:M583"/>
    <mergeCell ref="G584:G591"/>
    <mergeCell ref="H584:H585"/>
    <mergeCell ref="I584:I585"/>
    <mergeCell ref="J584:J585"/>
    <mergeCell ref="K584:K585"/>
    <mergeCell ref="L584:L585"/>
    <mergeCell ref="M584:M585"/>
    <mergeCell ref="H586:H587"/>
    <mergeCell ref="I586:I587"/>
    <mergeCell ref="J586:J587"/>
    <mergeCell ref="K586:K587"/>
    <mergeCell ref="L586:L587"/>
    <mergeCell ref="M586:M587"/>
    <mergeCell ref="H588:H589"/>
    <mergeCell ref="I588:I589"/>
    <mergeCell ref="J588:J589"/>
    <mergeCell ref="K588:K589"/>
    <mergeCell ref="L588:L589"/>
    <mergeCell ref="M588:M589"/>
    <mergeCell ref="H590:H591"/>
    <mergeCell ref="I590:I591"/>
    <mergeCell ref="J590:J591"/>
    <mergeCell ref="K590:K591"/>
    <mergeCell ref="L590:L591"/>
    <mergeCell ref="M590:M591"/>
    <mergeCell ref="H572:H573"/>
    <mergeCell ref="I572:I573"/>
    <mergeCell ref="J572:J573"/>
    <mergeCell ref="K572:K573"/>
    <mergeCell ref="L572:L573"/>
    <mergeCell ref="M572:M573"/>
    <mergeCell ref="H574:H575"/>
    <mergeCell ref="I574:I575"/>
    <mergeCell ref="J574:J575"/>
    <mergeCell ref="K574:K575"/>
    <mergeCell ref="L574:L575"/>
    <mergeCell ref="M574:M575"/>
    <mergeCell ref="G576:G583"/>
    <mergeCell ref="H576:H577"/>
    <mergeCell ref="I576:I577"/>
    <mergeCell ref="J576:J577"/>
    <mergeCell ref="K576:K577"/>
    <mergeCell ref="L576:L577"/>
    <mergeCell ref="M576:M577"/>
    <mergeCell ref="H578:H579"/>
    <mergeCell ref="I578:I579"/>
    <mergeCell ref="J578:J579"/>
    <mergeCell ref="K578:K579"/>
    <mergeCell ref="L578:L579"/>
    <mergeCell ref="M578:M579"/>
    <mergeCell ref="H580:H581"/>
    <mergeCell ref="I580:I581"/>
    <mergeCell ref="J580:J581"/>
    <mergeCell ref="K580:K581"/>
    <mergeCell ref="L580:L581"/>
    <mergeCell ref="M580:M581"/>
    <mergeCell ref="H582:H583"/>
    <mergeCell ref="L564:L565"/>
    <mergeCell ref="M564:M565"/>
    <mergeCell ref="H566:H567"/>
    <mergeCell ref="I566:I567"/>
    <mergeCell ref="J566:J567"/>
    <mergeCell ref="K566:K567"/>
    <mergeCell ref="L566:L567"/>
    <mergeCell ref="M566:M567"/>
    <mergeCell ref="H568:H569"/>
    <mergeCell ref="I568:I569"/>
    <mergeCell ref="J568:J569"/>
    <mergeCell ref="K568:K569"/>
    <mergeCell ref="L568:L569"/>
    <mergeCell ref="M568:M569"/>
    <mergeCell ref="H570:H571"/>
    <mergeCell ref="I570:I571"/>
    <mergeCell ref="J570:J571"/>
    <mergeCell ref="K570:K571"/>
    <mergeCell ref="L570:L571"/>
    <mergeCell ref="M570:M571"/>
    <mergeCell ref="M556:M557"/>
    <mergeCell ref="H558:H559"/>
    <mergeCell ref="I558:I559"/>
    <mergeCell ref="J558:J559"/>
    <mergeCell ref="K558:K559"/>
    <mergeCell ref="L558:L559"/>
    <mergeCell ref="M558:M559"/>
    <mergeCell ref="H560:H561"/>
    <mergeCell ref="I560:I561"/>
    <mergeCell ref="J560:J561"/>
    <mergeCell ref="K560:K561"/>
    <mergeCell ref="L560:L561"/>
    <mergeCell ref="M560:M561"/>
    <mergeCell ref="H562:H563"/>
    <mergeCell ref="I562:I563"/>
    <mergeCell ref="J562:J563"/>
    <mergeCell ref="K562:K563"/>
    <mergeCell ref="L562:L563"/>
    <mergeCell ref="M562:M563"/>
    <mergeCell ref="K546:K547"/>
    <mergeCell ref="L546:L547"/>
    <mergeCell ref="M546:M547"/>
    <mergeCell ref="N546:N603"/>
    <mergeCell ref="H548:H549"/>
    <mergeCell ref="I548:I549"/>
    <mergeCell ref="J548:J549"/>
    <mergeCell ref="K548:K549"/>
    <mergeCell ref="L548:L549"/>
    <mergeCell ref="M548:M549"/>
    <mergeCell ref="H550:H551"/>
    <mergeCell ref="I550:I551"/>
    <mergeCell ref="J550:J551"/>
    <mergeCell ref="K550:K551"/>
    <mergeCell ref="L550:L551"/>
    <mergeCell ref="M550:M551"/>
    <mergeCell ref="H552:H553"/>
    <mergeCell ref="I552:I553"/>
    <mergeCell ref="J552:J553"/>
    <mergeCell ref="K552:K553"/>
    <mergeCell ref="L552:L553"/>
    <mergeCell ref="M552:M553"/>
    <mergeCell ref="H554:H555"/>
    <mergeCell ref="I554:I555"/>
    <mergeCell ref="J554:J555"/>
    <mergeCell ref="K554:K555"/>
    <mergeCell ref="L554:L555"/>
    <mergeCell ref="M554:M555"/>
    <mergeCell ref="H556:H557"/>
    <mergeCell ref="I556:I557"/>
    <mergeCell ref="J556:J557"/>
    <mergeCell ref="K556:K557"/>
    <mergeCell ref="N532:N545"/>
    <mergeCell ref="H534:H535"/>
    <mergeCell ref="I534:I535"/>
    <mergeCell ref="J534:J535"/>
    <mergeCell ref="K534:K535"/>
    <mergeCell ref="L534:L535"/>
    <mergeCell ref="M534:M535"/>
    <mergeCell ref="H536:H537"/>
    <mergeCell ref="I536:I537"/>
    <mergeCell ref="J536:J537"/>
    <mergeCell ref="K536:K537"/>
    <mergeCell ref="L536:L537"/>
    <mergeCell ref="M536:M537"/>
    <mergeCell ref="H538:H539"/>
    <mergeCell ref="I538:I539"/>
    <mergeCell ref="J538:J539"/>
    <mergeCell ref="K538:K539"/>
    <mergeCell ref="L538:L539"/>
    <mergeCell ref="M538:M539"/>
    <mergeCell ref="H540:H541"/>
    <mergeCell ref="I540:I541"/>
    <mergeCell ref="J540:J541"/>
    <mergeCell ref="K540:K541"/>
    <mergeCell ref="L540:L541"/>
    <mergeCell ref="M540:M541"/>
    <mergeCell ref="H542:H543"/>
    <mergeCell ref="I542:I543"/>
    <mergeCell ref="J542:J543"/>
    <mergeCell ref="K542:K543"/>
    <mergeCell ref="L542:L543"/>
    <mergeCell ref="M542:M543"/>
    <mergeCell ref="H544:H545"/>
    <mergeCell ref="A532:A545"/>
    <mergeCell ref="B532:B545"/>
    <mergeCell ref="C532:C545"/>
    <mergeCell ref="D532:D545"/>
    <mergeCell ref="E532:E545"/>
    <mergeCell ref="F532:F545"/>
    <mergeCell ref="G532:G545"/>
    <mergeCell ref="H532:H533"/>
    <mergeCell ref="I532:I533"/>
    <mergeCell ref="J532:J533"/>
    <mergeCell ref="K532:K533"/>
    <mergeCell ref="L532:L533"/>
    <mergeCell ref="M532:M533"/>
    <mergeCell ref="I544:I545"/>
    <mergeCell ref="J544:J545"/>
    <mergeCell ref="K544:K545"/>
    <mergeCell ref="L544:L545"/>
    <mergeCell ref="M544:M545"/>
    <mergeCell ref="L522:L523"/>
    <mergeCell ref="M522:M523"/>
    <mergeCell ref="H524:H525"/>
    <mergeCell ref="I524:I525"/>
    <mergeCell ref="J524:J525"/>
    <mergeCell ref="K524:K525"/>
    <mergeCell ref="L524:L525"/>
    <mergeCell ref="M524:M525"/>
    <mergeCell ref="L526:L527"/>
    <mergeCell ref="M526:M527"/>
    <mergeCell ref="H528:H529"/>
    <mergeCell ref="I528:I529"/>
    <mergeCell ref="J528:J529"/>
    <mergeCell ref="K528:K529"/>
    <mergeCell ref="L528:L529"/>
    <mergeCell ref="M528:M529"/>
    <mergeCell ref="H530:H531"/>
    <mergeCell ref="I530:I531"/>
    <mergeCell ref="J530:J531"/>
    <mergeCell ref="K530:K531"/>
    <mergeCell ref="L530:L531"/>
    <mergeCell ref="M530:M531"/>
    <mergeCell ref="N508:N531"/>
    <mergeCell ref="H510:H511"/>
    <mergeCell ref="I510:I511"/>
    <mergeCell ref="J510:J511"/>
    <mergeCell ref="K510:K511"/>
    <mergeCell ref="L510:L511"/>
    <mergeCell ref="M510:M511"/>
    <mergeCell ref="H512:H513"/>
    <mergeCell ref="I512:I513"/>
    <mergeCell ref="J512:J513"/>
    <mergeCell ref="K512:K513"/>
    <mergeCell ref="L512:L513"/>
    <mergeCell ref="M512:M513"/>
    <mergeCell ref="G514:G519"/>
    <mergeCell ref="H514:H515"/>
    <mergeCell ref="I514:I515"/>
    <mergeCell ref="J514:J515"/>
    <mergeCell ref="K514:K515"/>
    <mergeCell ref="L514:L515"/>
    <mergeCell ref="M514:M515"/>
    <mergeCell ref="H516:H517"/>
    <mergeCell ref="I516:I517"/>
    <mergeCell ref="J516:J517"/>
    <mergeCell ref="K516:K517"/>
    <mergeCell ref="L516:L517"/>
    <mergeCell ref="M516:M517"/>
    <mergeCell ref="H518:H519"/>
    <mergeCell ref="I518:I519"/>
    <mergeCell ref="J518:J519"/>
    <mergeCell ref="K518:K519"/>
    <mergeCell ref="L518:L519"/>
    <mergeCell ref="M518:M519"/>
    <mergeCell ref="L504:L505"/>
    <mergeCell ref="M504:M505"/>
    <mergeCell ref="H506:H507"/>
    <mergeCell ref="I506:I507"/>
    <mergeCell ref="J506:J507"/>
    <mergeCell ref="K506:K507"/>
    <mergeCell ref="L506:L507"/>
    <mergeCell ref="M506:M507"/>
    <mergeCell ref="A508:A531"/>
    <mergeCell ref="B508:B531"/>
    <mergeCell ref="C508:C531"/>
    <mergeCell ref="D508:D531"/>
    <mergeCell ref="E508:E531"/>
    <mergeCell ref="F508:F531"/>
    <mergeCell ref="G508:G513"/>
    <mergeCell ref="H508:H509"/>
    <mergeCell ref="I508:I509"/>
    <mergeCell ref="J508:J509"/>
    <mergeCell ref="K508:K509"/>
    <mergeCell ref="L508:L509"/>
    <mergeCell ref="M508:M509"/>
    <mergeCell ref="G520:G525"/>
    <mergeCell ref="H520:H521"/>
    <mergeCell ref="I520:I521"/>
    <mergeCell ref="J520:J521"/>
    <mergeCell ref="K520:K521"/>
    <mergeCell ref="L520:L521"/>
    <mergeCell ref="M520:M521"/>
    <mergeCell ref="H522:H523"/>
    <mergeCell ref="I522:I523"/>
    <mergeCell ref="J522:J523"/>
    <mergeCell ref="K522:K523"/>
    <mergeCell ref="L496:L497"/>
    <mergeCell ref="M496:M497"/>
    <mergeCell ref="G498:G501"/>
    <mergeCell ref="H498:H499"/>
    <mergeCell ref="I498:I499"/>
    <mergeCell ref="J498:J499"/>
    <mergeCell ref="K498:K499"/>
    <mergeCell ref="L498:L499"/>
    <mergeCell ref="M498:M499"/>
    <mergeCell ref="H500:H501"/>
    <mergeCell ref="I500:I501"/>
    <mergeCell ref="J500:J501"/>
    <mergeCell ref="K500:K501"/>
    <mergeCell ref="L500:L501"/>
    <mergeCell ref="M500:M501"/>
    <mergeCell ref="G502:G503"/>
    <mergeCell ref="H502:H503"/>
    <mergeCell ref="I502:I503"/>
    <mergeCell ref="J502:J503"/>
    <mergeCell ref="K502:K503"/>
    <mergeCell ref="L502:L503"/>
    <mergeCell ref="M502:M503"/>
    <mergeCell ref="A488:A507"/>
    <mergeCell ref="B488:B507"/>
    <mergeCell ref="C488:C507"/>
    <mergeCell ref="D488:D507"/>
    <mergeCell ref="E488:E507"/>
    <mergeCell ref="F488:F507"/>
    <mergeCell ref="G488:G497"/>
    <mergeCell ref="H488:H489"/>
    <mergeCell ref="I488:I489"/>
    <mergeCell ref="J488:J489"/>
    <mergeCell ref="K488:K489"/>
    <mergeCell ref="L488:L489"/>
    <mergeCell ref="M488:M489"/>
    <mergeCell ref="N488:N507"/>
    <mergeCell ref="H490:H491"/>
    <mergeCell ref="I490:I491"/>
    <mergeCell ref="J490:J491"/>
    <mergeCell ref="K490:K491"/>
    <mergeCell ref="L490:L491"/>
    <mergeCell ref="M490:M491"/>
    <mergeCell ref="H492:H493"/>
    <mergeCell ref="I492:I493"/>
    <mergeCell ref="J492:J493"/>
    <mergeCell ref="K492:K493"/>
    <mergeCell ref="L492:L493"/>
    <mergeCell ref="M492:M493"/>
    <mergeCell ref="H494:H495"/>
    <mergeCell ref="I494:I495"/>
    <mergeCell ref="J494:J495"/>
    <mergeCell ref="K494:K495"/>
    <mergeCell ref="L494:L495"/>
    <mergeCell ref="M494:M495"/>
    <mergeCell ref="I468:I469"/>
    <mergeCell ref="J468:J469"/>
    <mergeCell ref="K468:K469"/>
    <mergeCell ref="L468:L469"/>
    <mergeCell ref="N480:N487"/>
    <mergeCell ref="H482:H483"/>
    <mergeCell ref="I482:I483"/>
    <mergeCell ref="J482:J483"/>
    <mergeCell ref="K482:K483"/>
    <mergeCell ref="L482:L483"/>
    <mergeCell ref="M482:M483"/>
    <mergeCell ref="G484:G487"/>
    <mergeCell ref="H484:H485"/>
    <mergeCell ref="I484:I485"/>
    <mergeCell ref="J484:J485"/>
    <mergeCell ref="K484:K485"/>
    <mergeCell ref="L484:L485"/>
    <mergeCell ref="M484:M485"/>
    <mergeCell ref="H486:H487"/>
    <mergeCell ref="I486:I487"/>
    <mergeCell ref="J486:J487"/>
    <mergeCell ref="K486:K487"/>
    <mergeCell ref="L486:L487"/>
    <mergeCell ref="M486:M487"/>
    <mergeCell ref="L474:L475"/>
    <mergeCell ref="M474:M475"/>
    <mergeCell ref="H476:H477"/>
    <mergeCell ref="I476:I477"/>
    <mergeCell ref="G478:G479"/>
    <mergeCell ref="H478:H479"/>
    <mergeCell ref="I478:I479"/>
    <mergeCell ref="J478:J479"/>
    <mergeCell ref="K478:K479"/>
    <mergeCell ref="L478:L479"/>
    <mergeCell ref="M478:M479"/>
    <mergeCell ref="A480:A487"/>
    <mergeCell ref="B480:B487"/>
    <mergeCell ref="C480:C487"/>
    <mergeCell ref="D480:D487"/>
    <mergeCell ref="E480:E487"/>
    <mergeCell ref="F480:F487"/>
    <mergeCell ref="G480:G483"/>
    <mergeCell ref="H480:H481"/>
    <mergeCell ref="I480:I481"/>
    <mergeCell ref="J480:J481"/>
    <mergeCell ref="K480:K481"/>
    <mergeCell ref="L480:L481"/>
    <mergeCell ref="M480:M481"/>
    <mergeCell ref="A450:A479"/>
    <mergeCell ref="B450:B479"/>
    <mergeCell ref="C450:C479"/>
    <mergeCell ref="D450:D479"/>
    <mergeCell ref="L462:L463"/>
    <mergeCell ref="M462:M463"/>
    <mergeCell ref="H464:H465"/>
    <mergeCell ref="I464:I465"/>
    <mergeCell ref="E450:E479"/>
    <mergeCell ref="F450:F479"/>
    <mergeCell ref="G450:G457"/>
    <mergeCell ref="H468:H469"/>
    <mergeCell ref="J464:J465"/>
    <mergeCell ref="K464:K465"/>
    <mergeCell ref="L464:L465"/>
    <mergeCell ref="M464:M465"/>
    <mergeCell ref="H466:H467"/>
    <mergeCell ref="I466:I467"/>
    <mergeCell ref="J466:J467"/>
    <mergeCell ref="K466:K467"/>
    <mergeCell ref="L466:L467"/>
    <mergeCell ref="M466:M467"/>
    <mergeCell ref="M468:M469"/>
    <mergeCell ref="G470:G477"/>
    <mergeCell ref="H470:H471"/>
    <mergeCell ref="I470:I471"/>
    <mergeCell ref="J470:J471"/>
    <mergeCell ref="K470:K471"/>
    <mergeCell ref="L470:L471"/>
    <mergeCell ref="M470:M471"/>
    <mergeCell ref="H472:H473"/>
    <mergeCell ref="I472:I473"/>
    <mergeCell ref="J472:J473"/>
    <mergeCell ref="K472:K473"/>
    <mergeCell ref="L472:L473"/>
    <mergeCell ref="M472:M473"/>
    <mergeCell ref="H474:H475"/>
    <mergeCell ref="I474:I475"/>
    <mergeCell ref="J474:J475"/>
    <mergeCell ref="K474:K475"/>
    <mergeCell ref="J476:J477"/>
    <mergeCell ref="K476:K477"/>
    <mergeCell ref="L476:L477"/>
    <mergeCell ref="M476:M477"/>
    <mergeCell ref="N450:N479"/>
    <mergeCell ref="H452:H453"/>
    <mergeCell ref="I452:I453"/>
    <mergeCell ref="J452:J453"/>
    <mergeCell ref="K452:K453"/>
    <mergeCell ref="L452:L453"/>
    <mergeCell ref="M452:M453"/>
    <mergeCell ref="H454:H455"/>
    <mergeCell ref="I454:I455"/>
    <mergeCell ref="J454:J455"/>
    <mergeCell ref="K454:K455"/>
    <mergeCell ref="L454:L455"/>
    <mergeCell ref="M454:M455"/>
    <mergeCell ref="H456:H457"/>
    <mergeCell ref="I456:I457"/>
    <mergeCell ref="J456:J457"/>
    <mergeCell ref="K456:K457"/>
    <mergeCell ref="L456:L457"/>
    <mergeCell ref="M456:M457"/>
    <mergeCell ref="K458:K459"/>
    <mergeCell ref="L458:L459"/>
    <mergeCell ref="M458:M459"/>
    <mergeCell ref="H460:H461"/>
    <mergeCell ref="I460:I461"/>
    <mergeCell ref="J460:J461"/>
    <mergeCell ref="K460:K461"/>
    <mergeCell ref="L460:L461"/>
    <mergeCell ref="M460:M461"/>
    <mergeCell ref="H462:H463"/>
    <mergeCell ref="I462:I463"/>
    <mergeCell ref="J462:J463"/>
    <mergeCell ref="K462:K463"/>
    <mergeCell ref="L444:L445"/>
    <mergeCell ref="M444:M445"/>
    <mergeCell ref="H446:H447"/>
    <mergeCell ref="I446:I447"/>
    <mergeCell ref="J446:J447"/>
    <mergeCell ref="K446:K447"/>
    <mergeCell ref="L446:L447"/>
    <mergeCell ref="M446:M447"/>
    <mergeCell ref="H448:H449"/>
    <mergeCell ref="I448:I449"/>
    <mergeCell ref="J448:J449"/>
    <mergeCell ref="K448:K449"/>
    <mergeCell ref="L448:L449"/>
    <mergeCell ref="M448:M449"/>
    <mergeCell ref="H450:H451"/>
    <mergeCell ref="I450:I451"/>
    <mergeCell ref="J450:J451"/>
    <mergeCell ref="K450:K451"/>
    <mergeCell ref="L450:L451"/>
    <mergeCell ref="M450:M451"/>
    <mergeCell ref="L436:L437"/>
    <mergeCell ref="M436:M437"/>
    <mergeCell ref="H438:H439"/>
    <mergeCell ref="I438:I439"/>
    <mergeCell ref="J438:J439"/>
    <mergeCell ref="K438:K439"/>
    <mergeCell ref="L438:L439"/>
    <mergeCell ref="M438:M439"/>
    <mergeCell ref="H440:H441"/>
    <mergeCell ref="I440:I441"/>
    <mergeCell ref="J440:J441"/>
    <mergeCell ref="K440:K441"/>
    <mergeCell ref="L440:L441"/>
    <mergeCell ref="M440:M441"/>
    <mergeCell ref="H442:H443"/>
    <mergeCell ref="I442:I443"/>
    <mergeCell ref="J442:J443"/>
    <mergeCell ref="K442:K443"/>
    <mergeCell ref="L442:L443"/>
    <mergeCell ref="M442:M443"/>
    <mergeCell ref="M428:M429"/>
    <mergeCell ref="A430:A449"/>
    <mergeCell ref="B430:B449"/>
    <mergeCell ref="C430:C449"/>
    <mergeCell ref="D430:D449"/>
    <mergeCell ref="E430:E449"/>
    <mergeCell ref="F430:F449"/>
    <mergeCell ref="G430:G433"/>
    <mergeCell ref="H430:H431"/>
    <mergeCell ref="I430:I431"/>
    <mergeCell ref="J430:J431"/>
    <mergeCell ref="K430:K431"/>
    <mergeCell ref="L430:L431"/>
    <mergeCell ref="M430:M431"/>
    <mergeCell ref="N430:N449"/>
    <mergeCell ref="H432:H433"/>
    <mergeCell ref="I432:I433"/>
    <mergeCell ref="J432:J433"/>
    <mergeCell ref="K432:K433"/>
    <mergeCell ref="L432:L433"/>
    <mergeCell ref="M432:M433"/>
    <mergeCell ref="G434:G435"/>
    <mergeCell ref="H434:H435"/>
    <mergeCell ref="I434:I435"/>
    <mergeCell ref="J434:J435"/>
    <mergeCell ref="K434:K435"/>
    <mergeCell ref="L434:L435"/>
    <mergeCell ref="M434:M435"/>
    <mergeCell ref="G436:G449"/>
    <mergeCell ref="H436:H437"/>
    <mergeCell ref="I436:I437"/>
    <mergeCell ref="J436:J437"/>
    <mergeCell ref="L418:L419"/>
    <mergeCell ref="M418:M419"/>
    <mergeCell ref="H420:H421"/>
    <mergeCell ref="I420:I421"/>
    <mergeCell ref="J420:J421"/>
    <mergeCell ref="K420:K421"/>
    <mergeCell ref="L420:L421"/>
    <mergeCell ref="M420:M421"/>
    <mergeCell ref="G422:G429"/>
    <mergeCell ref="H422:H423"/>
    <mergeCell ref="I422:I423"/>
    <mergeCell ref="J422:J423"/>
    <mergeCell ref="K422:K423"/>
    <mergeCell ref="L422:L423"/>
    <mergeCell ref="M422:M423"/>
    <mergeCell ref="H424:H425"/>
    <mergeCell ref="I424:I425"/>
    <mergeCell ref="J424:J425"/>
    <mergeCell ref="K424:K425"/>
    <mergeCell ref="L424:L425"/>
    <mergeCell ref="M424:M425"/>
    <mergeCell ref="H426:H427"/>
    <mergeCell ref="I426:I427"/>
    <mergeCell ref="J426:J427"/>
    <mergeCell ref="K426:K427"/>
    <mergeCell ref="L426:L427"/>
    <mergeCell ref="M426:M427"/>
    <mergeCell ref="H428:H429"/>
    <mergeCell ref="I428:I429"/>
    <mergeCell ref="J428:J429"/>
    <mergeCell ref="K428:K429"/>
    <mergeCell ref="L428:L429"/>
    <mergeCell ref="L410:L411"/>
    <mergeCell ref="M410:M411"/>
    <mergeCell ref="H412:H413"/>
    <mergeCell ref="I412:I413"/>
    <mergeCell ref="J412:J413"/>
    <mergeCell ref="K412:K413"/>
    <mergeCell ref="L412:L413"/>
    <mergeCell ref="M412:M413"/>
    <mergeCell ref="H414:H415"/>
    <mergeCell ref="I414:I415"/>
    <mergeCell ref="J414:J415"/>
    <mergeCell ref="K414:K415"/>
    <mergeCell ref="L414:L415"/>
    <mergeCell ref="M414:M415"/>
    <mergeCell ref="H416:H417"/>
    <mergeCell ref="I416:I417"/>
    <mergeCell ref="J416:J417"/>
    <mergeCell ref="K416:K417"/>
    <mergeCell ref="L416:L417"/>
    <mergeCell ref="M416:M417"/>
    <mergeCell ref="G402:G403"/>
    <mergeCell ref="H402:H403"/>
    <mergeCell ref="I402:I403"/>
    <mergeCell ref="J402:J403"/>
    <mergeCell ref="K402:K403"/>
    <mergeCell ref="L402:L403"/>
    <mergeCell ref="M402:M403"/>
    <mergeCell ref="G404:G409"/>
    <mergeCell ref="H404:H405"/>
    <mergeCell ref="I404:I405"/>
    <mergeCell ref="J404:J405"/>
    <mergeCell ref="K404:K405"/>
    <mergeCell ref="L404:L405"/>
    <mergeCell ref="M404:M405"/>
    <mergeCell ref="H406:H407"/>
    <mergeCell ref="I406:I407"/>
    <mergeCell ref="J406:J407"/>
    <mergeCell ref="K406:K407"/>
    <mergeCell ref="L406:L407"/>
    <mergeCell ref="M406:M407"/>
    <mergeCell ref="H408:H409"/>
    <mergeCell ref="I408:I409"/>
    <mergeCell ref="J408:J409"/>
    <mergeCell ref="K408:K409"/>
    <mergeCell ref="L408:L409"/>
    <mergeCell ref="M408:M409"/>
    <mergeCell ref="K392:K393"/>
    <mergeCell ref="L392:L393"/>
    <mergeCell ref="M392:M393"/>
    <mergeCell ref="G394:G395"/>
    <mergeCell ref="H394:H395"/>
    <mergeCell ref="I394:I395"/>
    <mergeCell ref="J394:J395"/>
    <mergeCell ref="K394:K395"/>
    <mergeCell ref="L394:L395"/>
    <mergeCell ref="M394:M395"/>
    <mergeCell ref="G396:G401"/>
    <mergeCell ref="H396:H397"/>
    <mergeCell ref="I396:I397"/>
    <mergeCell ref="J396:J397"/>
    <mergeCell ref="K396:K397"/>
    <mergeCell ref="L396:L397"/>
    <mergeCell ref="M396:M397"/>
    <mergeCell ref="H398:H399"/>
    <mergeCell ref="I398:I399"/>
    <mergeCell ref="J398:J399"/>
    <mergeCell ref="K398:K399"/>
    <mergeCell ref="L398:L399"/>
    <mergeCell ref="M398:M399"/>
    <mergeCell ref="H400:H401"/>
    <mergeCell ref="I400:I401"/>
    <mergeCell ref="J400:J401"/>
    <mergeCell ref="K400:K401"/>
    <mergeCell ref="L400:L401"/>
    <mergeCell ref="M400:M401"/>
    <mergeCell ref="A388:A389"/>
    <mergeCell ref="B388:B389"/>
    <mergeCell ref="C388:C389"/>
    <mergeCell ref="D388:D389"/>
    <mergeCell ref="E388:E389"/>
    <mergeCell ref="F388:F389"/>
    <mergeCell ref="G388:G389"/>
    <mergeCell ref="H388:H389"/>
    <mergeCell ref="I388:I389"/>
    <mergeCell ref="J388:J389"/>
    <mergeCell ref="K388:K389"/>
    <mergeCell ref="L388:L389"/>
    <mergeCell ref="M388:M389"/>
    <mergeCell ref="N388:N389"/>
    <mergeCell ref="A390:A429"/>
    <mergeCell ref="B390:B429"/>
    <mergeCell ref="C390:C429"/>
    <mergeCell ref="D390:D429"/>
    <mergeCell ref="E390:E429"/>
    <mergeCell ref="F390:F429"/>
    <mergeCell ref="G390:G391"/>
    <mergeCell ref="H390:H391"/>
    <mergeCell ref="I390:I391"/>
    <mergeCell ref="J390:J391"/>
    <mergeCell ref="K390:K391"/>
    <mergeCell ref="L390:L391"/>
    <mergeCell ref="M390:M391"/>
    <mergeCell ref="N390:N429"/>
    <mergeCell ref="G392:G393"/>
    <mergeCell ref="H392:H393"/>
    <mergeCell ref="I392:I393"/>
    <mergeCell ref="J392:J393"/>
    <mergeCell ref="A384:A387"/>
    <mergeCell ref="B384:B387"/>
    <mergeCell ref="C384:C387"/>
    <mergeCell ref="D384:D387"/>
    <mergeCell ref="E384:E387"/>
    <mergeCell ref="F384:F387"/>
    <mergeCell ref="G384:G385"/>
    <mergeCell ref="H384:H385"/>
    <mergeCell ref="I384:I385"/>
    <mergeCell ref="J384:J385"/>
    <mergeCell ref="K384:K385"/>
    <mergeCell ref="L384:L385"/>
    <mergeCell ref="M384:M385"/>
    <mergeCell ref="N384:N387"/>
    <mergeCell ref="G386:G387"/>
    <mergeCell ref="H386:H387"/>
    <mergeCell ref="I386:I387"/>
    <mergeCell ref="J386:J387"/>
    <mergeCell ref="K386:K387"/>
    <mergeCell ref="L386:L387"/>
    <mergeCell ref="M386:M387"/>
    <mergeCell ref="G380:G381"/>
    <mergeCell ref="H380:H381"/>
    <mergeCell ref="I380:I381"/>
    <mergeCell ref="J380:J381"/>
    <mergeCell ref="K380:K381"/>
    <mergeCell ref="L380:L381"/>
    <mergeCell ref="M380:M381"/>
    <mergeCell ref="N380:N381"/>
    <mergeCell ref="A382:A383"/>
    <mergeCell ref="B382:B383"/>
    <mergeCell ref="C382:C383"/>
    <mergeCell ref="D382:D383"/>
    <mergeCell ref="E382:E383"/>
    <mergeCell ref="F382:F383"/>
    <mergeCell ref="G382:G383"/>
    <mergeCell ref="H382:H383"/>
    <mergeCell ref="I382:I383"/>
    <mergeCell ref="J382:J383"/>
    <mergeCell ref="K382:K383"/>
    <mergeCell ref="L382:L383"/>
    <mergeCell ref="M382:M383"/>
    <mergeCell ref="N382:N383"/>
    <mergeCell ref="G376:G377"/>
    <mergeCell ref="H376:H377"/>
    <mergeCell ref="I376:I377"/>
    <mergeCell ref="J376:J377"/>
    <mergeCell ref="K376:K377"/>
    <mergeCell ref="L376:L377"/>
    <mergeCell ref="M376:M377"/>
    <mergeCell ref="N376:N377"/>
    <mergeCell ref="A378:A379"/>
    <mergeCell ref="B378:B379"/>
    <mergeCell ref="C378:C379"/>
    <mergeCell ref="D378:D379"/>
    <mergeCell ref="E378:E379"/>
    <mergeCell ref="F378:F379"/>
    <mergeCell ref="G378:G379"/>
    <mergeCell ref="H378:H379"/>
    <mergeCell ref="I378:I379"/>
    <mergeCell ref="J378:J379"/>
    <mergeCell ref="K378:K379"/>
    <mergeCell ref="L378:L379"/>
    <mergeCell ref="M378:M379"/>
    <mergeCell ref="N378:N379"/>
    <mergeCell ref="G368:G375"/>
    <mergeCell ref="H368:H369"/>
    <mergeCell ref="I368:I369"/>
    <mergeCell ref="J368:J369"/>
    <mergeCell ref="K368:K369"/>
    <mergeCell ref="L368:L369"/>
    <mergeCell ref="M368:M369"/>
    <mergeCell ref="N368:N375"/>
    <mergeCell ref="H370:H371"/>
    <mergeCell ref="I370:I371"/>
    <mergeCell ref="J370:J371"/>
    <mergeCell ref="K370:K371"/>
    <mergeCell ref="L370:L371"/>
    <mergeCell ref="M370:M371"/>
    <mergeCell ref="H372:H373"/>
    <mergeCell ref="I372:I373"/>
    <mergeCell ref="J372:J373"/>
    <mergeCell ref="K372:K373"/>
    <mergeCell ref="L372:L373"/>
    <mergeCell ref="M372:M373"/>
    <mergeCell ref="H374:H375"/>
    <mergeCell ref="I374:I375"/>
    <mergeCell ref="J374:J375"/>
    <mergeCell ref="K374:K375"/>
    <mergeCell ref="L374:L375"/>
    <mergeCell ref="M374:M375"/>
    <mergeCell ref="N354:N367"/>
    <mergeCell ref="H356:H357"/>
    <mergeCell ref="I356:I357"/>
    <mergeCell ref="J356:J357"/>
    <mergeCell ref="K356:K357"/>
    <mergeCell ref="L356:L357"/>
    <mergeCell ref="M356:M357"/>
    <mergeCell ref="H358:H359"/>
    <mergeCell ref="I358:I359"/>
    <mergeCell ref="J358:J359"/>
    <mergeCell ref="K358:K359"/>
    <mergeCell ref="L358:L359"/>
    <mergeCell ref="M358:M359"/>
    <mergeCell ref="H360:H361"/>
    <mergeCell ref="I360:I361"/>
    <mergeCell ref="J360:J361"/>
    <mergeCell ref="K360:K361"/>
    <mergeCell ref="L360:L361"/>
    <mergeCell ref="M360:M361"/>
    <mergeCell ref="H362:H363"/>
    <mergeCell ref="I362:I363"/>
    <mergeCell ref="J362:J363"/>
    <mergeCell ref="K362:K363"/>
    <mergeCell ref="L362:L363"/>
    <mergeCell ref="M362:M363"/>
    <mergeCell ref="H364:H365"/>
    <mergeCell ref="I364:I365"/>
    <mergeCell ref="J364:J365"/>
    <mergeCell ref="K364:K365"/>
    <mergeCell ref="L364:L365"/>
    <mergeCell ref="M364:M365"/>
    <mergeCell ref="H366:H367"/>
    <mergeCell ref="M348:M349"/>
    <mergeCell ref="H350:H351"/>
    <mergeCell ref="I350:I351"/>
    <mergeCell ref="J350:J351"/>
    <mergeCell ref="K350:K351"/>
    <mergeCell ref="L350:L351"/>
    <mergeCell ref="M350:M351"/>
    <mergeCell ref="H352:H353"/>
    <mergeCell ref="I352:I353"/>
    <mergeCell ref="J352:J353"/>
    <mergeCell ref="K352:K353"/>
    <mergeCell ref="L352:L353"/>
    <mergeCell ref="M352:M353"/>
    <mergeCell ref="A354:A367"/>
    <mergeCell ref="B354:B367"/>
    <mergeCell ref="C354:C367"/>
    <mergeCell ref="D354:D367"/>
    <mergeCell ref="E354:E367"/>
    <mergeCell ref="F354:F367"/>
    <mergeCell ref="G354:G367"/>
    <mergeCell ref="H354:H355"/>
    <mergeCell ref="I354:I355"/>
    <mergeCell ref="J354:J355"/>
    <mergeCell ref="K354:K355"/>
    <mergeCell ref="L354:L355"/>
    <mergeCell ref="M354:M355"/>
    <mergeCell ref="I366:I367"/>
    <mergeCell ref="J366:J367"/>
    <mergeCell ref="K366:K367"/>
    <mergeCell ref="L366:L367"/>
    <mergeCell ref="M366:M367"/>
    <mergeCell ref="M336:M337"/>
    <mergeCell ref="H338:H339"/>
    <mergeCell ref="I338:I339"/>
    <mergeCell ref="J338:J339"/>
    <mergeCell ref="K338:K339"/>
    <mergeCell ref="L338:L339"/>
    <mergeCell ref="M338:M339"/>
    <mergeCell ref="H340:H341"/>
    <mergeCell ref="I340:I341"/>
    <mergeCell ref="J340:J341"/>
    <mergeCell ref="K340:K341"/>
    <mergeCell ref="L340:L341"/>
    <mergeCell ref="M340:M341"/>
    <mergeCell ref="G342:G353"/>
    <mergeCell ref="H342:H343"/>
    <mergeCell ref="I342:I343"/>
    <mergeCell ref="J342:J343"/>
    <mergeCell ref="K342:K343"/>
    <mergeCell ref="L342:L343"/>
    <mergeCell ref="M342:M343"/>
    <mergeCell ref="H344:H345"/>
    <mergeCell ref="I344:I345"/>
    <mergeCell ref="J344:J345"/>
    <mergeCell ref="K344:K345"/>
    <mergeCell ref="L344:L345"/>
    <mergeCell ref="M344:M345"/>
    <mergeCell ref="H346:H347"/>
    <mergeCell ref="I346:I347"/>
    <mergeCell ref="J346:J347"/>
    <mergeCell ref="K346:K347"/>
    <mergeCell ref="L346:L347"/>
    <mergeCell ref="M346:M347"/>
    <mergeCell ref="J326:J327"/>
    <mergeCell ref="K326:K327"/>
    <mergeCell ref="M326:M327"/>
    <mergeCell ref="H328:H329"/>
    <mergeCell ref="I328:I329"/>
    <mergeCell ref="J328:J329"/>
    <mergeCell ref="K328:K329"/>
    <mergeCell ref="L328:L329"/>
    <mergeCell ref="M328:M329"/>
    <mergeCell ref="M330:M331"/>
    <mergeCell ref="H332:H333"/>
    <mergeCell ref="I332:I333"/>
    <mergeCell ref="J332:J333"/>
    <mergeCell ref="K332:K333"/>
    <mergeCell ref="L332:L333"/>
    <mergeCell ref="M332:M333"/>
    <mergeCell ref="H334:H335"/>
    <mergeCell ref="I334:I335"/>
    <mergeCell ref="J334:J335"/>
    <mergeCell ref="K334:K335"/>
    <mergeCell ref="L334:L335"/>
    <mergeCell ref="M334:M335"/>
    <mergeCell ref="L316:L317"/>
    <mergeCell ref="M316:M317"/>
    <mergeCell ref="N316:N317"/>
    <mergeCell ref="A318:A353"/>
    <mergeCell ref="B318:B353"/>
    <mergeCell ref="C318:C353"/>
    <mergeCell ref="D318:D353"/>
    <mergeCell ref="E318:E353"/>
    <mergeCell ref="F318:F353"/>
    <mergeCell ref="G318:G341"/>
    <mergeCell ref="H318:H319"/>
    <mergeCell ref="I318:I319"/>
    <mergeCell ref="J318:J319"/>
    <mergeCell ref="K318:K319"/>
    <mergeCell ref="L318:L319"/>
    <mergeCell ref="M318:M319"/>
    <mergeCell ref="N318:N353"/>
    <mergeCell ref="H320:H321"/>
    <mergeCell ref="I320:I321"/>
    <mergeCell ref="J320:J321"/>
    <mergeCell ref="K320:K321"/>
    <mergeCell ref="L320:L321"/>
    <mergeCell ref="M320:M321"/>
    <mergeCell ref="M322:M323"/>
    <mergeCell ref="H324:H325"/>
    <mergeCell ref="I324:I325"/>
    <mergeCell ref="J324:J325"/>
    <mergeCell ref="K324:K325"/>
    <mergeCell ref="L324:L325"/>
    <mergeCell ref="M324:M325"/>
    <mergeCell ref="H326:H327"/>
    <mergeCell ref="I326:I327"/>
    <mergeCell ref="M304:M306"/>
    <mergeCell ref="H307:H309"/>
    <mergeCell ref="I307:I309"/>
    <mergeCell ref="J307:J309"/>
    <mergeCell ref="K307:K309"/>
    <mergeCell ref="L307:L309"/>
    <mergeCell ref="M307:M309"/>
    <mergeCell ref="H310:H312"/>
    <mergeCell ref="I310:I312"/>
    <mergeCell ref="J310:J312"/>
    <mergeCell ref="K310:K312"/>
    <mergeCell ref="L310:L312"/>
    <mergeCell ref="M310:M312"/>
    <mergeCell ref="H313:H315"/>
    <mergeCell ref="I313:I315"/>
    <mergeCell ref="J313:J315"/>
    <mergeCell ref="K313:K315"/>
    <mergeCell ref="L313:L315"/>
    <mergeCell ref="M313:M315"/>
    <mergeCell ref="L304:L306"/>
    <mergeCell ref="M292:M294"/>
    <mergeCell ref="H295:H297"/>
    <mergeCell ref="I295:I297"/>
    <mergeCell ref="J295:J297"/>
    <mergeCell ref="K295:K297"/>
    <mergeCell ref="L295:L297"/>
    <mergeCell ref="M295:M297"/>
    <mergeCell ref="H298:H300"/>
    <mergeCell ref="I298:I300"/>
    <mergeCell ref="J298:J300"/>
    <mergeCell ref="K298:K300"/>
    <mergeCell ref="L298:L300"/>
    <mergeCell ref="M298:M300"/>
    <mergeCell ref="H301:H303"/>
    <mergeCell ref="I301:I303"/>
    <mergeCell ref="J301:J303"/>
    <mergeCell ref="K301:K303"/>
    <mergeCell ref="L301:L303"/>
    <mergeCell ref="M301:M303"/>
    <mergeCell ref="M280:M282"/>
    <mergeCell ref="H283:H285"/>
    <mergeCell ref="I283:I285"/>
    <mergeCell ref="J283:J285"/>
    <mergeCell ref="K283:K285"/>
    <mergeCell ref="L283:L285"/>
    <mergeCell ref="M283:M285"/>
    <mergeCell ref="H286:H288"/>
    <mergeCell ref="I286:I288"/>
    <mergeCell ref="J286:J288"/>
    <mergeCell ref="K286:K288"/>
    <mergeCell ref="L286:L288"/>
    <mergeCell ref="M286:M288"/>
    <mergeCell ref="H289:H291"/>
    <mergeCell ref="I289:I291"/>
    <mergeCell ref="J289:J291"/>
    <mergeCell ref="K289:K291"/>
    <mergeCell ref="L289:L291"/>
    <mergeCell ref="M289:M291"/>
    <mergeCell ref="M268:M270"/>
    <mergeCell ref="H271:H273"/>
    <mergeCell ref="I271:I273"/>
    <mergeCell ref="J271:J273"/>
    <mergeCell ref="K271:K273"/>
    <mergeCell ref="L271:L273"/>
    <mergeCell ref="M271:M273"/>
    <mergeCell ref="H274:H276"/>
    <mergeCell ref="I274:I276"/>
    <mergeCell ref="J274:J276"/>
    <mergeCell ref="K274:K276"/>
    <mergeCell ref="L274:L276"/>
    <mergeCell ref="M274:M276"/>
    <mergeCell ref="H277:H279"/>
    <mergeCell ref="I277:I279"/>
    <mergeCell ref="J277:J279"/>
    <mergeCell ref="K277:K279"/>
    <mergeCell ref="L277:L279"/>
    <mergeCell ref="M277:M279"/>
    <mergeCell ref="M256:M258"/>
    <mergeCell ref="H259:H261"/>
    <mergeCell ref="I259:I261"/>
    <mergeCell ref="J259:J261"/>
    <mergeCell ref="K259:K261"/>
    <mergeCell ref="L259:L261"/>
    <mergeCell ref="M259:M261"/>
    <mergeCell ref="H262:H264"/>
    <mergeCell ref="I262:I264"/>
    <mergeCell ref="J262:J264"/>
    <mergeCell ref="K262:K264"/>
    <mergeCell ref="L262:L264"/>
    <mergeCell ref="M262:M264"/>
    <mergeCell ref="H265:H267"/>
    <mergeCell ref="I265:I267"/>
    <mergeCell ref="J265:J267"/>
    <mergeCell ref="K265:K267"/>
    <mergeCell ref="L265:L267"/>
    <mergeCell ref="M265:M267"/>
    <mergeCell ref="M244:M246"/>
    <mergeCell ref="H247:H249"/>
    <mergeCell ref="I247:I249"/>
    <mergeCell ref="J247:J249"/>
    <mergeCell ref="K247:K249"/>
    <mergeCell ref="L247:L249"/>
    <mergeCell ref="M247:M249"/>
    <mergeCell ref="H250:H252"/>
    <mergeCell ref="I250:I252"/>
    <mergeCell ref="J250:J252"/>
    <mergeCell ref="K250:K252"/>
    <mergeCell ref="L250:L252"/>
    <mergeCell ref="M250:M252"/>
    <mergeCell ref="H253:H255"/>
    <mergeCell ref="I253:I255"/>
    <mergeCell ref="J253:J255"/>
    <mergeCell ref="K253:K255"/>
    <mergeCell ref="L253:L255"/>
    <mergeCell ref="M253:M255"/>
    <mergeCell ref="M226:M228"/>
    <mergeCell ref="H229:H231"/>
    <mergeCell ref="I229:I231"/>
    <mergeCell ref="J229:J231"/>
    <mergeCell ref="K229:K231"/>
    <mergeCell ref="L229:L231"/>
    <mergeCell ref="M229:M231"/>
    <mergeCell ref="G232:G243"/>
    <mergeCell ref="H232:H234"/>
    <mergeCell ref="I232:I234"/>
    <mergeCell ref="J232:J234"/>
    <mergeCell ref="K232:K234"/>
    <mergeCell ref="L232:L234"/>
    <mergeCell ref="M232:M234"/>
    <mergeCell ref="H235:H237"/>
    <mergeCell ref="I235:I237"/>
    <mergeCell ref="J235:J237"/>
    <mergeCell ref="K235:K237"/>
    <mergeCell ref="L235:L237"/>
    <mergeCell ref="M235:M237"/>
    <mergeCell ref="H238:H240"/>
    <mergeCell ref="I238:I240"/>
    <mergeCell ref="J238:J240"/>
    <mergeCell ref="K238:K240"/>
    <mergeCell ref="L238:L240"/>
    <mergeCell ref="M238:M240"/>
    <mergeCell ref="H241:H243"/>
    <mergeCell ref="I241:I243"/>
    <mergeCell ref="J241:J243"/>
    <mergeCell ref="K241:K243"/>
    <mergeCell ref="L241:L243"/>
    <mergeCell ref="M241:M243"/>
    <mergeCell ref="M208:M210"/>
    <mergeCell ref="N208:N315"/>
    <mergeCell ref="H211:H213"/>
    <mergeCell ref="I211:I213"/>
    <mergeCell ref="J211:J213"/>
    <mergeCell ref="K211:K213"/>
    <mergeCell ref="L211:L213"/>
    <mergeCell ref="M211:M213"/>
    <mergeCell ref="H214:H216"/>
    <mergeCell ref="I214:I216"/>
    <mergeCell ref="J214:J216"/>
    <mergeCell ref="K214:K216"/>
    <mergeCell ref="L214:L216"/>
    <mergeCell ref="M214:M216"/>
    <mergeCell ref="H217:H219"/>
    <mergeCell ref="I217:I219"/>
    <mergeCell ref="J217:J219"/>
    <mergeCell ref="K217:K219"/>
    <mergeCell ref="L217:L219"/>
    <mergeCell ref="M217:M219"/>
    <mergeCell ref="H220:H222"/>
    <mergeCell ref="I220:I222"/>
    <mergeCell ref="J220:J222"/>
    <mergeCell ref="K220:K222"/>
    <mergeCell ref="L220:L222"/>
    <mergeCell ref="M220:M222"/>
    <mergeCell ref="H223:H225"/>
    <mergeCell ref="I223:I225"/>
    <mergeCell ref="J223:J225"/>
    <mergeCell ref="K223:K225"/>
    <mergeCell ref="L223:L225"/>
    <mergeCell ref="M223:M225"/>
    <mergeCell ref="N198:N207"/>
    <mergeCell ref="G200:G201"/>
    <mergeCell ref="H200:H201"/>
    <mergeCell ref="I200:I201"/>
    <mergeCell ref="J200:J201"/>
    <mergeCell ref="K200:K201"/>
    <mergeCell ref="L200:L201"/>
    <mergeCell ref="M200:M201"/>
    <mergeCell ref="G202:G207"/>
    <mergeCell ref="H202:H203"/>
    <mergeCell ref="I202:I203"/>
    <mergeCell ref="J202:J203"/>
    <mergeCell ref="K202:K203"/>
    <mergeCell ref="L202:L203"/>
    <mergeCell ref="M202:M203"/>
    <mergeCell ref="H204:H205"/>
    <mergeCell ref="I204:I205"/>
    <mergeCell ref="J204:J205"/>
    <mergeCell ref="K204:K205"/>
    <mergeCell ref="L204:L205"/>
    <mergeCell ref="M204:M205"/>
    <mergeCell ref="H206:H207"/>
    <mergeCell ref="I206:I207"/>
    <mergeCell ref="J206:J207"/>
    <mergeCell ref="K206:K207"/>
    <mergeCell ref="L206:L207"/>
    <mergeCell ref="M206:M207"/>
    <mergeCell ref="G194:G197"/>
    <mergeCell ref="H194:H195"/>
    <mergeCell ref="I194:I195"/>
    <mergeCell ref="J194:J195"/>
    <mergeCell ref="K194:K195"/>
    <mergeCell ref="L194:L195"/>
    <mergeCell ref="M194:M195"/>
    <mergeCell ref="H196:H197"/>
    <mergeCell ref="I196:I197"/>
    <mergeCell ref="J196:J197"/>
    <mergeCell ref="K196:K197"/>
    <mergeCell ref="L196:L197"/>
    <mergeCell ref="M196:M197"/>
    <mergeCell ref="A198:A207"/>
    <mergeCell ref="B198:B207"/>
    <mergeCell ref="C198:C207"/>
    <mergeCell ref="D198:D207"/>
    <mergeCell ref="E198:E207"/>
    <mergeCell ref="F198:F207"/>
    <mergeCell ref="G198:G199"/>
    <mergeCell ref="H198:H199"/>
    <mergeCell ref="I198:I199"/>
    <mergeCell ref="J198:J199"/>
    <mergeCell ref="K198:K199"/>
    <mergeCell ref="L198:L199"/>
    <mergeCell ref="M198:M199"/>
    <mergeCell ref="A178:A197"/>
    <mergeCell ref="B178:B197"/>
    <mergeCell ref="C178:C197"/>
    <mergeCell ref="D178:D197"/>
    <mergeCell ref="E178:E197"/>
    <mergeCell ref="F178:F197"/>
    <mergeCell ref="G186:G187"/>
    <mergeCell ref="H186:H187"/>
    <mergeCell ref="I186:I187"/>
    <mergeCell ref="J186:J187"/>
    <mergeCell ref="K186:K187"/>
    <mergeCell ref="L186:L187"/>
    <mergeCell ref="M186:M187"/>
    <mergeCell ref="G188:G193"/>
    <mergeCell ref="H188:H189"/>
    <mergeCell ref="I188:I189"/>
    <mergeCell ref="J188:J189"/>
    <mergeCell ref="K188:K189"/>
    <mergeCell ref="L188:L189"/>
    <mergeCell ref="M188:M189"/>
    <mergeCell ref="H190:H191"/>
    <mergeCell ref="I190:I191"/>
    <mergeCell ref="J190:J191"/>
    <mergeCell ref="K190:K191"/>
    <mergeCell ref="L190:L191"/>
    <mergeCell ref="M190:M191"/>
    <mergeCell ref="H192:H193"/>
    <mergeCell ref="I192:I193"/>
    <mergeCell ref="J192:J193"/>
    <mergeCell ref="K192:K193"/>
    <mergeCell ref="L192:L193"/>
    <mergeCell ref="M192:M193"/>
    <mergeCell ref="I176:I177"/>
    <mergeCell ref="J176:J177"/>
    <mergeCell ref="K176:K177"/>
    <mergeCell ref="L176:L177"/>
    <mergeCell ref="M176:M177"/>
    <mergeCell ref="G178:G179"/>
    <mergeCell ref="H178:H179"/>
    <mergeCell ref="I178:I179"/>
    <mergeCell ref="J178:J179"/>
    <mergeCell ref="K178:K179"/>
    <mergeCell ref="L178:L179"/>
    <mergeCell ref="M178:M179"/>
    <mergeCell ref="N178:N197"/>
    <mergeCell ref="G180:G185"/>
    <mergeCell ref="H180:H181"/>
    <mergeCell ref="I180:I181"/>
    <mergeCell ref="J180:J181"/>
    <mergeCell ref="K180:K181"/>
    <mergeCell ref="L180:L181"/>
    <mergeCell ref="M180:M181"/>
    <mergeCell ref="H182:H183"/>
    <mergeCell ref="I182:I183"/>
    <mergeCell ref="J182:J183"/>
    <mergeCell ref="K182:K183"/>
    <mergeCell ref="L182:L183"/>
    <mergeCell ref="M182:M183"/>
    <mergeCell ref="H184:H185"/>
    <mergeCell ref="I184:I185"/>
    <mergeCell ref="J184:J185"/>
    <mergeCell ref="K184:K185"/>
    <mergeCell ref="L184:L185"/>
    <mergeCell ref="M184:M185"/>
    <mergeCell ref="H166:H167"/>
    <mergeCell ref="I166:I167"/>
    <mergeCell ref="J166:J167"/>
    <mergeCell ref="K166:K167"/>
    <mergeCell ref="L166:L167"/>
    <mergeCell ref="M166:M167"/>
    <mergeCell ref="H168:H169"/>
    <mergeCell ref="I168:I169"/>
    <mergeCell ref="J168:J169"/>
    <mergeCell ref="K168:K169"/>
    <mergeCell ref="L168:L169"/>
    <mergeCell ref="M168:M169"/>
    <mergeCell ref="G170:G177"/>
    <mergeCell ref="H170:H171"/>
    <mergeCell ref="I170:I171"/>
    <mergeCell ref="J170:J171"/>
    <mergeCell ref="K170:K171"/>
    <mergeCell ref="L170:L171"/>
    <mergeCell ref="M170:M171"/>
    <mergeCell ref="H172:H173"/>
    <mergeCell ref="I172:I173"/>
    <mergeCell ref="J172:J173"/>
    <mergeCell ref="K172:K173"/>
    <mergeCell ref="L172:L173"/>
    <mergeCell ref="M172:M173"/>
    <mergeCell ref="H174:H175"/>
    <mergeCell ref="I174:I175"/>
    <mergeCell ref="J174:J175"/>
    <mergeCell ref="K174:K175"/>
    <mergeCell ref="L174:L175"/>
    <mergeCell ref="M174:M175"/>
    <mergeCell ref="H176:H177"/>
    <mergeCell ref="L156:L157"/>
    <mergeCell ref="M156:M157"/>
    <mergeCell ref="H158:H159"/>
    <mergeCell ref="I158:I159"/>
    <mergeCell ref="J158:J159"/>
    <mergeCell ref="K158:K159"/>
    <mergeCell ref="L158:L159"/>
    <mergeCell ref="M158:M159"/>
    <mergeCell ref="H160:H161"/>
    <mergeCell ref="I160:I161"/>
    <mergeCell ref="J160:J161"/>
    <mergeCell ref="K160:K161"/>
    <mergeCell ref="L160:L161"/>
    <mergeCell ref="M160:M161"/>
    <mergeCell ref="L162:L163"/>
    <mergeCell ref="M162:M163"/>
    <mergeCell ref="H164:H165"/>
    <mergeCell ref="I164:I165"/>
    <mergeCell ref="J164:J165"/>
    <mergeCell ref="K164:K165"/>
    <mergeCell ref="L164:L165"/>
    <mergeCell ref="M164:M165"/>
    <mergeCell ref="N140:N177"/>
    <mergeCell ref="H142:H143"/>
    <mergeCell ref="I142:I143"/>
    <mergeCell ref="J142:J143"/>
    <mergeCell ref="K142:K143"/>
    <mergeCell ref="L142:L143"/>
    <mergeCell ref="M142:M143"/>
    <mergeCell ref="H144:H145"/>
    <mergeCell ref="I144:I145"/>
    <mergeCell ref="J144:J145"/>
    <mergeCell ref="K144:K145"/>
    <mergeCell ref="L144:L145"/>
    <mergeCell ref="M144:M145"/>
    <mergeCell ref="H146:H147"/>
    <mergeCell ref="I146:I147"/>
    <mergeCell ref="J146:J147"/>
    <mergeCell ref="K146:K147"/>
    <mergeCell ref="L146:L147"/>
    <mergeCell ref="M146:M147"/>
    <mergeCell ref="H148:H149"/>
    <mergeCell ref="I148:I149"/>
    <mergeCell ref="J148:J149"/>
    <mergeCell ref="K148:K149"/>
    <mergeCell ref="L148:L149"/>
    <mergeCell ref="M148:M149"/>
    <mergeCell ref="H150:H151"/>
    <mergeCell ref="I150:I151"/>
    <mergeCell ref="J150:J151"/>
    <mergeCell ref="K150:K151"/>
    <mergeCell ref="L150:L151"/>
    <mergeCell ref="M150:M151"/>
    <mergeCell ref="H152:H153"/>
    <mergeCell ref="H138:H139"/>
    <mergeCell ref="I138:I139"/>
    <mergeCell ref="J138:J139"/>
    <mergeCell ref="K138:K139"/>
    <mergeCell ref="L138:L139"/>
    <mergeCell ref="M138:M139"/>
    <mergeCell ref="A140:A177"/>
    <mergeCell ref="B140:B177"/>
    <mergeCell ref="C140:C177"/>
    <mergeCell ref="D140:D177"/>
    <mergeCell ref="E140:E177"/>
    <mergeCell ref="F140:F177"/>
    <mergeCell ref="G140:G153"/>
    <mergeCell ref="H140:H141"/>
    <mergeCell ref="I140:I141"/>
    <mergeCell ref="J140:J141"/>
    <mergeCell ref="K140:K141"/>
    <mergeCell ref="L140:L141"/>
    <mergeCell ref="M140:M141"/>
    <mergeCell ref="I152:I153"/>
    <mergeCell ref="J152:J153"/>
    <mergeCell ref="K152:K153"/>
    <mergeCell ref="L152:L153"/>
    <mergeCell ref="M152:M153"/>
    <mergeCell ref="G154:G161"/>
    <mergeCell ref="H154:H155"/>
    <mergeCell ref="L154:L155"/>
    <mergeCell ref="M154:M155"/>
    <mergeCell ref="H156:H157"/>
    <mergeCell ref="I156:I157"/>
    <mergeCell ref="J156:J157"/>
    <mergeCell ref="K156:K157"/>
    <mergeCell ref="H132:H133"/>
    <mergeCell ref="I132:I133"/>
    <mergeCell ref="J132:J133"/>
    <mergeCell ref="K132:K133"/>
    <mergeCell ref="L132:L133"/>
    <mergeCell ref="M132:M133"/>
    <mergeCell ref="H134:H135"/>
    <mergeCell ref="I134:I135"/>
    <mergeCell ref="J134:J135"/>
    <mergeCell ref="K134:K135"/>
    <mergeCell ref="L134:L135"/>
    <mergeCell ref="M134:M135"/>
    <mergeCell ref="H136:H137"/>
    <mergeCell ref="I136:I137"/>
    <mergeCell ref="J136:J137"/>
    <mergeCell ref="K136:K137"/>
    <mergeCell ref="L136:L137"/>
    <mergeCell ref="M136:M137"/>
    <mergeCell ref="H126:H127"/>
    <mergeCell ref="I126:I127"/>
    <mergeCell ref="J126:J127"/>
    <mergeCell ref="K126:K127"/>
    <mergeCell ref="L126:L127"/>
    <mergeCell ref="M126:M127"/>
    <mergeCell ref="H128:H129"/>
    <mergeCell ref="I128:I129"/>
    <mergeCell ref="J128:J129"/>
    <mergeCell ref="K128:K129"/>
    <mergeCell ref="L128:L129"/>
    <mergeCell ref="M128:M129"/>
    <mergeCell ref="H130:H131"/>
    <mergeCell ref="I130:I131"/>
    <mergeCell ref="J130:J131"/>
    <mergeCell ref="K130:K131"/>
    <mergeCell ref="L130:L131"/>
    <mergeCell ref="M130:M131"/>
    <mergeCell ref="H120:H121"/>
    <mergeCell ref="I120:I121"/>
    <mergeCell ref="J120:J121"/>
    <mergeCell ref="K120:K121"/>
    <mergeCell ref="L120:L121"/>
    <mergeCell ref="M120:M121"/>
    <mergeCell ref="H122:H123"/>
    <mergeCell ref="I122:I123"/>
    <mergeCell ref="J122:J123"/>
    <mergeCell ref="K122:K123"/>
    <mergeCell ref="L122:L123"/>
    <mergeCell ref="M122:M123"/>
    <mergeCell ref="H124:H125"/>
    <mergeCell ref="I124:I125"/>
    <mergeCell ref="J124:J125"/>
    <mergeCell ref="K124:K125"/>
    <mergeCell ref="L124:L125"/>
    <mergeCell ref="M124:M125"/>
    <mergeCell ref="L110:L111"/>
    <mergeCell ref="M110:M111"/>
    <mergeCell ref="H112:H113"/>
    <mergeCell ref="I112:I113"/>
    <mergeCell ref="J112:J113"/>
    <mergeCell ref="K112:K113"/>
    <mergeCell ref="L112:L113"/>
    <mergeCell ref="M112:M113"/>
    <mergeCell ref="H114:H115"/>
    <mergeCell ref="I114:I115"/>
    <mergeCell ref="J114:J115"/>
    <mergeCell ref="K114:K115"/>
    <mergeCell ref="L114:L115"/>
    <mergeCell ref="M114:M115"/>
    <mergeCell ref="L116:L117"/>
    <mergeCell ref="M116:M117"/>
    <mergeCell ref="H118:H119"/>
    <mergeCell ref="I118:I119"/>
    <mergeCell ref="J118:J119"/>
    <mergeCell ref="K118:K119"/>
    <mergeCell ref="L118:L119"/>
    <mergeCell ref="M118:M119"/>
    <mergeCell ref="G100:G139"/>
    <mergeCell ref="H100:H101"/>
    <mergeCell ref="I100:I101"/>
    <mergeCell ref="J100:J101"/>
    <mergeCell ref="K100:K101"/>
    <mergeCell ref="L100:L101"/>
    <mergeCell ref="M100:M101"/>
    <mergeCell ref="H102:H103"/>
    <mergeCell ref="I102:I103"/>
    <mergeCell ref="J102:J103"/>
    <mergeCell ref="K102:K103"/>
    <mergeCell ref="L102:L103"/>
    <mergeCell ref="M102:M103"/>
    <mergeCell ref="H104:H105"/>
    <mergeCell ref="I104:I105"/>
    <mergeCell ref="J104:J105"/>
    <mergeCell ref="K104:K105"/>
    <mergeCell ref="L104:L105"/>
    <mergeCell ref="M104:M105"/>
    <mergeCell ref="H106:H107"/>
    <mergeCell ref="I106:I107"/>
    <mergeCell ref="J106:J107"/>
    <mergeCell ref="K106:K107"/>
    <mergeCell ref="L106:L107"/>
    <mergeCell ref="M106:M107"/>
    <mergeCell ref="H108:H109"/>
    <mergeCell ref="L108:L109"/>
    <mergeCell ref="M108:M109"/>
    <mergeCell ref="H110:H111"/>
    <mergeCell ref="I110:I111"/>
    <mergeCell ref="J110:J111"/>
    <mergeCell ref="K110:K111"/>
    <mergeCell ref="I94:I95"/>
    <mergeCell ref="J94:J95"/>
    <mergeCell ref="K94:K95"/>
    <mergeCell ref="L94:L95"/>
    <mergeCell ref="M94:M95"/>
    <mergeCell ref="H96:H97"/>
    <mergeCell ref="I96:I97"/>
    <mergeCell ref="J96:J97"/>
    <mergeCell ref="K96:K97"/>
    <mergeCell ref="L96:L97"/>
    <mergeCell ref="M96:M97"/>
    <mergeCell ref="H98:H99"/>
    <mergeCell ref="I98:I99"/>
    <mergeCell ref="J98:J99"/>
    <mergeCell ref="K98:K99"/>
    <mergeCell ref="L98:L99"/>
    <mergeCell ref="M98:M99"/>
    <mergeCell ref="H84:H85"/>
    <mergeCell ref="I84:I85"/>
    <mergeCell ref="J84:J85"/>
    <mergeCell ref="K84:K85"/>
    <mergeCell ref="L84:L85"/>
    <mergeCell ref="M84:M85"/>
    <mergeCell ref="G86:G99"/>
    <mergeCell ref="H86:H87"/>
    <mergeCell ref="I86:I87"/>
    <mergeCell ref="J86:J87"/>
    <mergeCell ref="K86:K87"/>
    <mergeCell ref="L86:L87"/>
    <mergeCell ref="M86:M87"/>
    <mergeCell ref="H88:H89"/>
    <mergeCell ref="I88:I89"/>
    <mergeCell ref="J88:J89"/>
    <mergeCell ref="K88:K89"/>
    <mergeCell ref="L88:L89"/>
    <mergeCell ref="M88:M89"/>
    <mergeCell ref="H90:H91"/>
    <mergeCell ref="I90:I91"/>
    <mergeCell ref="J90:J91"/>
    <mergeCell ref="K90:K91"/>
    <mergeCell ref="L90:L91"/>
    <mergeCell ref="M90:M91"/>
    <mergeCell ref="H92:H93"/>
    <mergeCell ref="I92:I93"/>
    <mergeCell ref="J92:J93"/>
    <mergeCell ref="K92:K93"/>
    <mergeCell ref="L92:L93"/>
    <mergeCell ref="M92:M93"/>
    <mergeCell ref="H94:H95"/>
    <mergeCell ref="J76:J77"/>
    <mergeCell ref="K76:K77"/>
    <mergeCell ref="L76:L77"/>
    <mergeCell ref="M76:M77"/>
    <mergeCell ref="H78:H79"/>
    <mergeCell ref="I78:I79"/>
    <mergeCell ref="J78:J79"/>
    <mergeCell ref="K78:K79"/>
    <mergeCell ref="L78:L79"/>
    <mergeCell ref="M78:M79"/>
    <mergeCell ref="H80:H81"/>
    <mergeCell ref="I80:I81"/>
    <mergeCell ref="J80:J81"/>
    <mergeCell ref="K80:K81"/>
    <mergeCell ref="L80:L81"/>
    <mergeCell ref="M80:M81"/>
    <mergeCell ref="H82:H83"/>
    <mergeCell ref="I82:I83"/>
    <mergeCell ref="J82:J83"/>
    <mergeCell ref="K82:K83"/>
    <mergeCell ref="L82:L83"/>
    <mergeCell ref="M82:M83"/>
    <mergeCell ref="A68:A139"/>
    <mergeCell ref="B68:B139"/>
    <mergeCell ref="C68:C139"/>
    <mergeCell ref="D68:D139"/>
    <mergeCell ref="E68:E139"/>
    <mergeCell ref="F68:F139"/>
    <mergeCell ref="G68:G85"/>
    <mergeCell ref="H68:H69"/>
    <mergeCell ref="I68:I69"/>
    <mergeCell ref="J68:J69"/>
    <mergeCell ref="K68:K69"/>
    <mergeCell ref="L68:L69"/>
    <mergeCell ref="M68:M69"/>
    <mergeCell ref="N68:N139"/>
    <mergeCell ref="H70:H71"/>
    <mergeCell ref="I70:I71"/>
    <mergeCell ref="J70:J71"/>
    <mergeCell ref="K70:K71"/>
    <mergeCell ref="L70:L71"/>
    <mergeCell ref="M70:M71"/>
    <mergeCell ref="H72:H73"/>
    <mergeCell ref="I72:I73"/>
    <mergeCell ref="J72:J73"/>
    <mergeCell ref="K72:K73"/>
    <mergeCell ref="L72:L73"/>
    <mergeCell ref="M72:M73"/>
    <mergeCell ref="H74:H75"/>
    <mergeCell ref="I74:I75"/>
    <mergeCell ref="J74:J75"/>
    <mergeCell ref="K74:K75"/>
    <mergeCell ref="L74:L75"/>
    <mergeCell ref="M74:M75"/>
    <mergeCell ref="M60:M61"/>
    <mergeCell ref="H62:H63"/>
    <mergeCell ref="I62:I63"/>
    <mergeCell ref="J62:J63"/>
    <mergeCell ref="K62:K63"/>
    <mergeCell ref="L62:L63"/>
    <mergeCell ref="M62:M63"/>
    <mergeCell ref="H64:H65"/>
    <mergeCell ref="I64:I65"/>
    <mergeCell ref="J64:J65"/>
    <mergeCell ref="K64:K65"/>
    <mergeCell ref="L64:L65"/>
    <mergeCell ref="M64:M65"/>
    <mergeCell ref="H66:H67"/>
    <mergeCell ref="I66:I67"/>
    <mergeCell ref="J66:J67"/>
    <mergeCell ref="K66:K67"/>
    <mergeCell ref="L66:L67"/>
    <mergeCell ref="M66:M67"/>
    <mergeCell ref="N52:N53"/>
    <mergeCell ref="A54:A67"/>
    <mergeCell ref="B54:B67"/>
    <mergeCell ref="C54:C67"/>
    <mergeCell ref="D54:D67"/>
    <mergeCell ref="E54:E67"/>
    <mergeCell ref="F54:F67"/>
    <mergeCell ref="G54:G67"/>
    <mergeCell ref="H54:H55"/>
    <mergeCell ref="I54:I55"/>
    <mergeCell ref="J54:J55"/>
    <mergeCell ref="K54:K55"/>
    <mergeCell ref="L54:L55"/>
    <mergeCell ref="M54:M55"/>
    <mergeCell ref="N54:N67"/>
    <mergeCell ref="H56:H57"/>
    <mergeCell ref="I56:I57"/>
    <mergeCell ref="J56:J57"/>
    <mergeCell ref="K56:K57"/>
    <mergeCell ref="L56:L57"/>
    <mergeCell ref="M56:M57"/>
    <mergeCell ref="H58:H59"/>
    <mergeCell ref="I58:I59"/>
    <mergeCell ref="J58:J59"/>
    <mergeCell ref="K58:K59"/>
    <mergeCell ref="L58:L59"/>
    <mergeCell ref="M58:M59"/>
    <mergeCell ref="H60:H61"/>
    <mergeCell ref="I60:I61"/>
    <mergeCell ref="J60:J61"/>
    <mergeCell ref="K60:K61"/>
    <mergeCell ref="L60:L61"/>
    <mergeCell ref="M48:M49"/>
    <mergeCell ref="H50:H51"/>
    <mergeCell ref="I50:I51"/>
    <mergeCell ref="J50:J51"/>
    <mergeCell ref="K50:K51"/>
    <mergeCell ref="L50:L51"/>
    <mergeCell ref="M50:M51"/>
    <mergeCell ref="A52:A53"/>
    <mergeCell ref="B52:B53"/>
    <mergeCell ref="C52:C53"/>
    <mergeCell ref="D52:D53"/>
    <mergeCell ref="E52:E53"/>
    <mergeCell ref="F52:F53"/>
    <mergeCell ref="G52:G53"/>
    <mergeCell ref="H52:H53"/>
    <mergeCell ref="I52:I53"/>
    <mergeCell ref="J52:J53"/>
    <mergeCell ref="K52:K53"/>
    <mergeCell ref="L52:L53"/>
    <mergeCell ref="M52:M53"/>
    <mergeCell ref="N36:N51"/>
    <mergeCell ref="H38:H39"/>
    <mergeCell ref="I38:I39"/>
    <mergeCell ref="J38:J39"/>
    <mergeCell ref="K38:K39"/>
    <mergeCell ref="L38:L39"/>
    <mergeCell ref="M38:M39"/>
    <mergeCell ref="H40:H41"/>
    <mergeCell ref="I40:I41"/>
    <mergeCell ref="J40:J41"/>
    <mergeCell ref="K40:K41"/>
    <mergeCell ref="L40:L41"/>
    <mergeCell ref="M40:M41"/>
    <mergeCell ref="H42:H43"/>
    <mergeCell ref="I42:I43"/>
    <mergeCell ref="J42:J43"/>
    <mergeCell ref="K42:K43"/>
    <mergeCell ref="L42:L43"/>
    <mergeCell ref="M42:M43"/>
    <mergeCell ref="H44:H45"/>
    <mergeCell ref="I44:I45"/>
    <mergeCell ref="J44:J45"/>
    <mergeCell ref="K44:K45"/>
    <mergeCell ref="L44:L45"/>
    <mergeCell ref="M44:M45"/>
    <mergeCell ref="H46:H47"/>
    <mergeCell ref="I46:I47"/>
    <mergeCell ref="J46:J47"/>
    <mergeCell ref="K46:K47"/>
    <mergeCell ref="L46:L47"/>
    <mergeCell ref="M46:M47"/>
    <mergeCell ref="H48:H49"/>
    <mergeCell ref="L27:L29"/>
    <mergeCell ref="M27:M29"/>
    <mergeCell ref="G30:G35"/>
    <mergeCell ref="H30:H32"/>
    <mergeCell ref="I30:I32"/>
    <mergeCell ref="J30:J32"/>
    <mergeCell ref="K30:K32"/>
    <mergeCell ref="L30:L32"/>
    <mergeCell ref="M30:M32"/>
    <mergeCell ref="H33:H35"/>
    <mergeCell ref="I33:I35"/>
    <mergeCell ref="J33:J35"/>
    <mergeCell ref="K33:K35"/>
    <mergeCell ref="L33:L35"/>
    <mergeCell ref="M33:M35"/>
    <mergeCell ref="A36:A51"/>
    <mergeCell ref="B36:B51"/>
    <mergeCell ref="C36:C51"/>
    <mergeCell ref="D36:D51"/>
    <mergeCell ref="E36:E51"/>
    <mergeCell ref="F36:F51"/>
    <mergeCell ref="G36:G51"/>
    <mergeCell ref="H36:H37"/>
    <mergeCell ref="I36:I37"/>
    <mergeCell ref="J36:J37"/>
    <mergeCell ref="K36:K37"/>
    <mergeCell ref="L36:L37"/>
    <mergeCell ref="M36:M37"/>
    <mergeCell ref="I48:I49"/>
    <mergeCell ref="J48:J49"/>
    <mergeCell ref="K48:K49"/>
    <mergeCell ref="L48:L49"/>
    <mergeCell ref="L15:L17"/>
    <mergeCell ref="M15:M17"/>
    <mergeCell ref="H18:H20"/>
    <mergeCell ref="I18:I20"/>
    <mergeCell ref="J18:J20"/>
    <mergeCell ref="K18:K20"/>
    <mergeCell ref="L18:L20"/>
    <mergeCell ref="M18:M20"/>
    <mergeCell ref="H21:H23"/>
    <mergeCell ref="I21:I23"/>
    <mergeCell ref="J21:J23"/>
    <mergeCell ref="K21:K23"/>
    <mergeCell ref="L21:L23"/>
    <mergeCell ref="M21:M23"/>
    <mergeCell ref="H24:H26"/>
    <mergeCell ref="I24:I26"/>
    <mergeCell ref="J24:J26"/>
    <mergeCell ref="K24:K26"/>
    <mergeCell ref="L24:L26"/>
    <mergeCell ref="M24:M26"/>
    <mergeCell ref="A3:A35"/>
    <mergeCell ref="B3:B35"/>
    <mergeCell ref="C3:C35"/>
    <mergeCell ref="D3:D35"/>
    <mergeCell ref="E3:E35"/>
    <mergeCell ref="F3:F35"/>
    <mergeCell ref="G3:G29"/>
    <mergeCell ref="H3:H5"/>
    <mergeCell ref="I3:I5"/>
    <mergeCell ref="J3:J5"/>
    <mergeCell ref="K3:K5"/>
    <mergeCell ref="L3:L5"/>
    <mergeCell ref="M3:M5"/>
    <mergeCell ref="N3:N35"/>
    <mergeCell ref="H6:H8"/>
    <mergeCell ref="I6:I8"/>
    <mergeCell ref="J6:J8"/>
    <mergeCell ref="K6:K8"/>
    <mergeCell ref="L6:L8"/>
    <mergeCell ref="M6:M8"/>
    <mergeCell ref="H9:H11"/>
    <mergeCell ref="I9:I11"/>
    <mergeCell ref="J9:J11"/>
    <mergeCell ref="K9:K11"/>
    <mergeCell ref="L9:L11"/>
    <mergeCell ref="M9:M11"/>
    <mergeCell ref="H12:H14"/>
    <mergeCell ref="I12:I14"/>
    <mergeCell ref="J12:J14"/>
    <mergeCell ref="K12:K14"/>
    <mergeCell ref="L12:L14"/>
    <mergeCell ref="M12:M14"/>
    <mergeCell ref="G564:G575"/>
    <mergeCell ref="H564:H565"/>
    <mergeCell ref="I564:I565"/>
    <mergeCell ref="J564:J565"/>
    <mergeCell ref="K564:K565"/>
    <mergeCell ref="G162:G169"/>
    <mergeCell ref="H162:H163"/>
    <mergeCell ref="I162:I163"/>
    <mergeCell ref="J162:J163"/>
    <mergeCell ref="H15:H17"/>
    <mergeCell ref="I15:I17"/>
    <mergeCell ref="J15:J17"/>
    <mergeCell ref="K15:K17"/>
    <mergeCell ref="H27:H29"/>
    <mergeCell ref="I27:I29"/>
    <mergeCell ref="J27:J29"/>
    <mergeCell ref="K27:K29"/>
    <mergeCell ref="I108:I109"/>
    <mergeCell ref="J108:J109"/>
    <mergeCell ref="K108:K109"/>
    <mergeCell ref="H116:H117"/>
    <mergeCell ref="I116:I117"/>
    <mergeCell ref="J116:J117"/>
    <mergeCell ref="K116:K117"/>
    <mergeCell ref="I154:I155"/>
    <mergeCell ref="J154:J155"/>
    <mergeCell ref="K154:K155"/>
    <mergeCell ref="K162:K163"/>
    <mergeCell ref="G208:G219"/>
    <mergeCell ref="H208:H210"/>
    <mergeCell ref="H76:H77"/>
    <mergeCell ref="I76:I77"/>
    <mergeCell ref="G556:G563"/>
    <mergeCell ref="L556:L557"/>
    <mergeCell ref="K208:K210"/>
    <mergeCell ref="L208:L210"/>
    <mergeCell ref="H226:H228"/>
    <mergeCell ref="I226:I228"/>
    <mergeCell ref="J226:J228"/>
    <mergeCell ref="K226:K228"/>
    <mergeCell ref="L226:L228"/>
    <mergeCell ref="G244:G255"/>
    <mergeCell ref="H244:H246"/>
    <mergeCell ref="I244:I246"/>
    <mergeCell ref="J244:J246"/>
    <mergeCell ref="K244:K246"/>
    <mergeCell ref="L244:L246"/>
    <mergeCell ref="G256:G267"/>
    <mergeCell ref="H256:H258"/>
    <mergeCell ref="I256:I258"/>
    <mergeCell ref="J256:J258"/>
    <mergeCell ref="K256:K258"/>
    <mergeCell ref="L256:L258"/>
    <mergeCell ref="L268:L270"/>
    <mergeCell ref="I280:I282"/>
    <mergeCell ref="J280:J282"/>
    <mergeCell ref="K280:K282"/>
    <mergeCell ref="L280:L282"/>
    <mergeCell ref="G292:G303"/>
    <mergeCell ref="H292:H294"/>
    <mergeCell ref="I292:I294"/>
    <mergeCell ref="J292:J294"/>
    <mergeCell ref="K292:K294"/>
    <mergeCell ref="L292:L294"/>
    <mergeCell ref="K336:K337"/>
    <mergeCell ref="L336:L337"/>
    <mergeCell ref="H348:H349"/>
    <mergeCell ref="L348:L349"/>
    <mergeCell ref="A368:A375"/>
    <mergeCell ref="B368:B375"/>
    <mergeCell ref="C368:C375"/>
    <mergeCell ref="D368:D375"/>
    <mergeCell ref="G220:G231"/>
    <mergeCell ref="H268:H270"/>
    <mergeCell ref="I268:I270"/>
    <mergeCell ref="J268:J270"/>
    <mergeCell ref="K268:K270"/>
    <mergeCell ref="G268:G279"/>
    <mergeCell ref="G280:G291"/>
    <mergeCell ref="H280:H282"/>
    <mergeCell ref="I208:I210"/>
    <mergeCell ref="J208:J210"/>
    <mergeCell ref="G304:G315"/>
    <mergeCell ref="H304:H306"/>
    <mergeCell ref="I304:I306"/>
    <mergeCell ref="J304:J306"/>
    <mergeCell ref="K304:K306"/>
    <mergeCell ref="C316:C317"/>
    <mergeCell ref="D316:D317"/>
    <mergeCell ref="E316:E317"/>
    <mergeCell ref="F316:F317"/>
    <mergeCell ref="G316:G317"/>
    <mergeCell ref="H316:H317"/>
    <mergeCell ref="I316:I317"/>
    <mergeCell ref="J316:J317"/>
    <mergeCell ref="K316:K317"/>
    <mergeCell ref="G592:G599"/>
    <mergeCell ref="H592:H593"/>
    <mergeCell ref="I592:I593"/>
    <mergeCell ref="J592:J593"/>
    <mergeCell ref="K592:K593"/>
    <mergeCell ref="G600:G603"/>
    <mergeCell ref="H600:H601"/>
    <mergeCell ref="I600:I601"/>
    <mergeCell ref="A316:A317"/>
    <mergeCell ref="B316:B317"/>
    <mergeCell ref="H322:H323"/>
    <mergeCell ref="I322:I323"/>
    <mergeCell ref="J322:J323"/>
    <mergeCell ref="K322:K323"/>
    <mergeCell ref="L322:L323"/>
    <mergeCell ref="H330:H331"/>
    <mergeCell ref="I330:I331"/>
    <mergeCell ref="J330:J331"/>
    <mergeCell ref="K330:K331"/>
    <mergeCell ref="L330:L331"/>
    <mergeCell ref="I348:I349"/>
    <mergeCell ref="J348:J349"/>
    <mergeCell ref="K348:K349"/>
    <mergeCell ref="G410:G417"/>
    <mergeCell ref="H410:H411"/>
    <mergeCell ref="I410:I411"/>
    <mergeCell ref="J410:J411"/>
    <mergeCell ref="K410:K411"/>
    <mergeCell ref="L326:L327"/>
    <mergeCell ref="H336:H337"/>
    <mergeCell ref="I336:I337"/>
    <mergeCell ref="J336:J337"/>
    <mergeCell ref="G418:G421"/>
    <mergeCell ref="H418:H419"/>
    <mergeCell ref="I418:I419"/>
    <mergeCell ref="J418:J419"/>
    <mergeCell ref="K418:K419"/>
    <mergeCell ref="G458:G469"/>
    <mergeCell ref="H458:H459"/>
    <mergeCell ref="I458:I459"/>
    <mergeCell ref="J458:J459"/>
    <mergeCell ref="G526:G531"/>
    <mergeCell ref="H526:H527"/>
    <mergeCell ref="I526:I527"/>
    <mergeCell ref="J526:J527"/>
    <mergeCell ref="K526:K527"/>
    <mergeCell ref="G546:G555"/>
    <mergeCell ref="H546:H547"/>
    <mergeCell ref="I546:I547"/>
    <mergeCell ref="J546:J547"/>
    <mergeCell ref="K436:K437"/>
    <mergeCell ref="H444:H445"/>
    <mergeCell ref="I444:I445"/>
    <mergeCell ref="J444:J445"/>
    <mergeCell ref="K444:K445"/>
    <mergeCell ref="H496:H497"/>
    <mergeCell ref="I496:I497"/>
    <mergeCell ref="J496:J497"/>
    <mergeCell ref="K496:K497"/>
    <mergeCell ref="G504:G507"/>
    <mergeCell ref="H504:H505"/>
    <mergeCell ref="I504:I505"/>
    <mergeCell ref="J504:J505"/>
    <mergeCell ref="K504:K505"/>
    <mergeCell ref="H632:H633"/>
    <mergeCell ref="I632:I633"/>
    <mergeCell ref="J632:J633"/>
    <mergeCell ref="K632:K633"/>
    <mergeCell ref="G656:G663"/>
    <mergeCell ref="H656:H657"/>
    <mergeCell ref="I656:I657"/>
    <mergeCell ref="J656:J657"/>
    <mergeCell ref="K656:K657"/>
    <mergeCell ref="G664:G671"/>
    <mergeCell ref="H664:H665"/>
    <mergeCell ref="I664:I665"/>
    <mergeCell ref="J664:J665"/>
    <mergeCell ref="K664:K665"/>
    <mergeCell ref="G836:G845"/>
    <mergeCell ref="H836:H837"/>
    <mergeCell ref="I836:I837"/>
    <mergeCell ref="J836:J837"/>
    <mergeCell ref="K836:K837"/>
    <mergeCell ref="H844:H845"/>
    <mergeCell ref="G648:G655"/>
    <mergeCell ref="H648:H649"/>
    <mergeCell ref="I648:I649"/>
    <mergeCell ref="J648:J649"/>
    <mergeCell ref="K648:K649"/>
    <mergeCell ref="G672:G679"/>
    <mergeCell ref="H672:H673"/>
    <mergeCell ref="I672:I673"/>
    <mergeCell ref="J672:J673"/>
    <mergeCell ref="K672:K673"/>
    <mergeCell ref="G680:G687"/>
    <mergeCell ref="H680:H681"/>
    <mergeCell ref="H864:H865"/>
    <mergeCell ref="I864:I865"/>
    <mergeCell ref="J864:J865"/>
    <mergeCell ref="K864:K865"/>
    <mergeCell ref="L864:L865"/>
    <mergeCell ref="H876:H877"/>
    <mergeCell ref="I876:I877"/>
    <mergeCell ref="J876:J877"/>
    <mergeCell ref="K876:K877"/>
    <mergeCell ref="L876:L877"/>
    <mergeCell ref="G894:G901"/>
    <mergeCell ref="H894:H895"/>
    <mergeCell ref="I894:I895"/>
    <mergeCell ref="J894:J895"/>
    <mergeCell ref="K894:K895"/>
    <mergeCell ref="G902:G909"/>
    <mergeCell ref="H902:H903"/>
    <mergeCell ref="I902:I903"/>
    <mergeCell ref="J902:J903"/>
    <mergeCell ref="K902:K903"/>
    <mergeCell ref="L894:L895"/>
    <mergeCell ref="L902:L903"/>
    <mergeCell ref="G958:G969"/>
    <mergeCell ref="H958:H959"/>
    <mergeCell ref="I958:I959"/>
    <mergeCell ref="J958:J959"/>
    <mergeCell ref="K958:K959"/>
    <mergeCell ref="H966:H967"/>
    <mergeCell ref="I966:I967"/>
    <mergeCell ref="J966:J967"/>
    <mergeCell ref="K966:K967"/>
    <mergeCell ref="G1030:G1037"/>
    <mergeCell ref="H1030:H1031"/>
    <mergeCell ref="I1030:I1031"/>
    <mergeCell ref="J1030:J1031"/>
    <mergeCell ref="K1030:K1031"/>
    <mergeCell ref="A1064:A1101"/>
    <mergeCell ref="B1064:B1101"/>
    <mergeCell ref="C1064:C1101"/>
    <mergeCell ref="D1064:D1101"/>
    <mergeCell ref="E1064:E1101"/>
    <mergeCell ref="F1064:F1101"/>
    <mergeCell ref="G992:G999"/>
    <mergeCell ref="H992:H993"/>
    <mergeCell ref="I992:I993"/>
    <mergeCell ref="J992:J993"/>
    <mergeCell ref="K992:K993"/>
    <mergeCell ref="G1000:G1013"/>
    <mergeCell ref="H1000:H1001"/>
    <mergeCell ref="I1000:I1001"/>
    <mergeCell ref="J1000:J1001"/>
    <mergeCell ref="K1000:K1001"/>
    <mergeCell ref="H1008:H1009"/>
    <mergeCell ref="I1008:I1009"/>
    <mergeCell ref="G1038:G1045"/>
    <mergeCell ref="H1042:H1043"/>
    <mergeCell ref="I1042:I1043"/>
    <mergeCell ref="G1072:G1079"/>
    <mergeCell ref="H1072:H1073"/>
    <mergeCell ref="I1072:I1073"/>
    <mergeCell ref="J1072:J1073"/>
    <mergeCell ref="K1072:K1073"/>
    <mergeCell ref="G1080:G1091"/>
    <mergeCell ref="H1080:H1081"/>
    <mergeCell ref="I1080:I1081"/>
    <mergeCell ref="J1080:J1081"/>
    <mergeCell ref="K1080:K1081"/>
    <mergeCell ref="H1088:H1089"/>
    <mergeCell ref="I1088:I1089"/>
    <mergeCell ref="J1088:J1089"/>
    <mergeCell ref="K1088:K1089"/>
    <mergeCell ref="H1038:H1039"/>
    <mergeCell ref="I1038:I1039"/>
    <mergeCell ref="J1038:J1039"/>
    <mergeCell ref="K1038:K1039"/>
    <mergeCell ref="G1046:G1055"/>
    <mergeCell ref="H1046:H1047"/>
    <mergeCell ref="I1046:I1047"/>
    <mergeCell ref="J1046:J1047"/>
    <mergeCell ref="K1046:K1047"/>
    <mergeCell ref="H1054:H1055"/>
    <mergeCell ref="I1054:I1055"/>
    <mergeCell ref="J1054:J1055"/>
    <mergeCell ref="K1054:K1055"/>
    <mergeCell ref="G1064:G1071"/>
    <mergeCell ref="H1064:H1065"/>
    <mergeCell ref="H1146:H1147"/>
    <mergeCell ref="I1146:I1147"/>
    <mergeCell ref="J1146:J1147"/>
    <mergeCell ref="K1146:K1147"/>
    <mergeCell ref="H1148:H1149"/>
    <mergeCell ref="I1148:I1149"/>
    <mergeCell ref="J1148:J1149"/>
    <mergeCell ref="K1148:K1149"/>
    <mergeCell ref="H1150:H1151"/>
    <mergeCell ref="I1150:I1151"/>
    <mergeCell ref="J1150:J1151"/>
    <mergeCell ref="K1150:K1151"/>
    <mergeCell ref="H1152:H1153"/>
    <mergeCell ref="I1152:I1153"/>
    <mergeCell ref="J1152:J1153"/>
    <mergeCell ref="K1152:K1153"/>
    <mergeCell ref="H1154:H1155"/>
    <mergeCell ref="I1154:I1155"/>
    <mergeCell ref="J1154:J1155"/>
    <mergeCell ref="K1154:K1155"/>
    <mergeCell ref="H1156:H1157"/>
    <mergeCell ref="I1156:I1157"/>
    <mergeCell ref="J1156:J1157"/>
    <mergeCell ref="K1156:K1157"/>
    <mergeCell ref="H1158:H1159"/>
    <mergeCell ref="I1158:I1159"/>
    <mergeCell ref="J1158:J1159"/>
    <mergeCell ref="K1158:K1159"/>
    <mergeCell ref="H1160:H1161"/>
    <mergeCell ref="I1160:I1161"/>
    <mergeCell ref="J1160:J1161"/>
    <mergeCell ref="K1160:K1161"/>
    <mergeCell ref="H1162:H1163"/>
    <mergeCell ref="I1162:I1163"/>
    <mergeCell ref="J1162:J1163"/>
    <mergeCell ref="K1162:K1163"/>
    <mergeCell ref="H1164:H1165"/>
    <mergeCell ref="I1164:I1165"/>
    <mergeCell ref="J1164:J1165"/>
    <mergeCell ref="K1164:K1165"/>
    <mergeCell ref="H1166:H1167"/>
    <mergeCell ref="I1166:I1167"/>
    <mergeCell ref="J1166:J1167"/>
    <mergeCell ref="K1166:K1167"/>
    <mergeCell ref="H1168:H1169"/>
    <mergeCell ref="I1168:I1169"/>
    <mergeCell ref="J1168:J1169"/>
    <mergeCell ref="K1168:K1169"/>
    <mergeCell ref="L1168:L1169"/>
    <mergeCell ref="H1170:H1171"/>
    <mergeCell ref="I1170:I1171"/>
    <mergeCell ref="J1170:J1171"/>
    <mergeCell ref="K1170:K1171"/>
    <mergeCell ref="H1172:H1173"/>
    <mergeCell ref="I1172:I1173"/>
    <mergeCell ref="J1172:J1173"/>
    <mergeCell ref="K1172:K1173"/>
    <mergeCell ref="H1174:H1175"/>
    <mergeCell ref="I1174:I1175"/>
    <mergeCell ref="J1174:J1175"/>
    <mergeCell ref="K1174:K1175"/>
    <mergeCell ref="H1176:H1177"/>
    <mergeCell ref="I1176:I1177"/>
    <mergeCell ref="J1176:J1177"/>
    <mergeCell ref="K1176:K1177"/>
    <mergeCell ref="H1178:H1179"/>
    <mergeCell ref="I1178:I1179"/>
    <mergeCell ref="J1178:J1179"/>
    <mergeCell ref="K1178:K1179"/>
    <mergeCell ref="H1180:H1181"/>
    <mergeCell ref="I1180:I1181"/>
    <mergeCell ref="J1180:J1181"/>
    <mergeCell ref="K1180:K1181"/>
    <mergeCell ref="H1182:H1183"/>
    <mergeCell ref="I1182:I1183"/>
    <mergeCell ref="J1182:J1183"/>
    <mergeCell ref="K1182:K1183"/>
    <mergeCell ref="J1186:J1187"/>
    <mergeCell ref="K1186:K1187"/>
    <mergeCell ref="H1188:H1189"/>
    <mergeCell ref="I1188:I1189"/>
    <mergeCell ref="J1188:J1189"/>
    <mergeCell ref="K1188:K1189"/>
    <mergeCell ref="H1190:H1191"/>
    <mergeCell ref="I1190:I1191"/>
    <mergeCell ref="J1190:J1191"/>
    <mergeCell ref="K1190:K1191"/>
    <mergeCell ref="H1192:H1193"/>
    <mergeCell ref="I1192:I1193"/>
    <mergeCell ref="J1192:J1193"/>
    <mergeCell ref="K1192:K1193"/>
    <mergeCell ref="H1194:H1195"/>
    <mergeCell ref="I1194:I1195"/>
    <mergeCell ref="J1194:J1195"/>
    <mergeCell ref="K1194:K1195"/>
    <mergeCell ref="H1196:H1197"/>
    <mergeCell ref="I1196:I1197"/>
    <mergeCell ref="J1196:J1197"/>
    <mergeCell ref="K1196:K1197"/>
    <mergeCell ref="H1198:H1199"/>
    <mergeCell ref="I1198:I1199"/>
    <mergeCell ref="J1198:J1199"/>
    <mergeCell ref="K1198:K1199"/>
    <mergeCell ref="H1200:H1201"/>
    <mergeCell ref="I1200:I1201"/>
    <mergeCell ref="J1200:J1201"/>
    <mergeCell ref="K1200:K1201"/>
    <mergeCell ref="H1202:H1203"/>
    <mergeCell ref="I1202:I1203"/>
    <mergeCell ref="J1202:J1203"/>
    <mergeCell ref="K1202:K1203"/>
    <mergeCell ref="H1204:H1205"/>
    <mergeCell ref="I1204:I1205"/>
    <mergeCell ref="J1204:J1205"/>
    <mergeCell ref="K1204:K1205"/>
    <mergeCell ref="A1202:A1223"/>
    <mergeCell ref="B1202:B1223"/>
    <mergeCell ref="C1202:C1223"/>
    <mergeCell ref="D1202:D1223"/>
    <mergeCell ref="E1202:E1223"/>
    <mergeCell ref="F1202:F1223"/>
    <mergeCell ref="H1208:H1209"/>
    <mergeCell ref="I1208:I1209"/>
    <mergeCell ref="J1208:J1209"/>
    <mergeCell ref="K1208:K1209"/>
    <mergeCell ref="H1210:H1211"/>
    <mergeCell ref="I1210:I1211"/>
    <mergeCell ref="J1210:J1211"/>
    <mergeCell ref="K1210:K1211"/>
    <mergeCell ref="H1212:H1213"/>
    <mergeCell ref="I1212:I1213"/>
    <mergeCell ref="J1212:J1213"/>
    <mergeCell ref="K1212:K1213"/>
    <mergeCell ref="H1214:H1215"/>
    <mergeCell ref="I1214:I1215"/>
    <mergeCell ref="J1214:J1215"/>
    <mergeCell ref="K1214:K1215"/>
    <mergeCell ref="H1216:H1217"/>
    <mergeCell ref="I1216:I1217"/>
    <mergeCell ref="J1216:J1217"/>
    <mergeCell ref="K1216:K1217"/>
    <mergeCell ref="G1202:G1207"/>
    <mergeCell ref="H1218:H1219"/>
    <mergeCell ref="I1218:I1219"/>
    <mergeCell ref="J1218:J1219"/>
    <mergeCell ref="K1218:K1219"/>
    <mergeCell ref="H1220:H1221"/>
    <mergeCell ref="H1222:H1223"/>
    <mergeCell ref="I1222:I1223"/>
    <mergeCell ref="J1222:J1223"/>
    <mergeCell ref="K1222:K1223"/>
    <mergeCell ref="H1224:H1225"/>
    <mergeCell ref="I1224:I1225"/>
    <mergeCell ref="J1224:J1225"/>
    <mergeCell ref="K1224:K1225"/>
    <mergeCell ref="H1226:H1227"/>
    <mergeCell ref="I1226:I1227"/>
    <mergeCell ref="J1226:J1227"/>
    <mergeCell ref="K1226:K1227"/>
    <mergeCell ref="H1228:H1229"/>
    <mergeCell ref="I1228:I1229"/>
    <mergeCell ref="J1228:J1229"/>
    <mergeCell ref="K1228:K1229"/>
    <mergeCell ref="H1230:H1231"/>
    <mergeCell ref="I1230:I1231"/>
    <mergeCell ref="J1230:J1231"/>
    <mergeCell ref="K1230:K1231"/>
    <mergeCell ref="H1232:H1233"/>
    <mergeCell ref="I1232:I1233"/>
    <mergeCell ref="J1232:J1233"/>
    <mergeCell ref="K1232:K1233"/>
    <mergeCell ref="H1234:H1235"/>
    <mergeCell ref="I1234:I1235"/>
    <mergeCell ref="J1234:J1235"/>
    <mergeCell ref="K1234:K1235"/>
    <mergeCell ref="H1236:H1237"/>
    <mergeCell ref="I1236:I1237"/>
    <mergeCell ref="J1236:J1237"/>
    <mergeCell ref="K1236:K1237"/>
    <mergeCell ref="H1238:H1239"/>
    <mergeCell ref="I1238:I1239"/>
    <mergeCell ref="J1238:J1239"/>
    <mergeCell ref="K1238:K1239"/>
    <mergeCell ref="H1240:H1241"/>
    <mergeCell ref="I1240:I1241"/>
    <mergeCell ref="J1240:J1241"/>
    <mergeCell ref="K1240:K1241"/>
    <mergeCell ref="J1266:J1267"/>
    <mergeCell ref="K1266:K1267"/>
    <mergeCell ref="H1242:H1243"/>
    <mergeCell ref="I1242:I1243"/>
    <mergeCell ref="J1242:J1243"/>
    <mergeCell ref="K1242:K1243"/>
    <mergeCell ref="H1244:H1245"/>
    <mergeCell ref="I1244:I1245"/>
    <mergeCell ref="J1244:J1245"/>
    <mergeCell ref="K1244:K1245"/>
    <mergeCell ref="H1246:H1247"/>
    <mergeCell ref="I1246:I1247"/>
    <mergeCell ref="J1246:J1247"/>
    <mergeCell ref="K1246:K1247"/>
    <mergeCell ref="H1248:H1249"/>
    <mergeCell ref="I1248:I1249"/>
    <mergeCell ref="J1248:J1249"/>
    <mergeCell ref="K1248:K1249"/>
    <mergeCell ref="H1250:H1251"/>
    <mergeCell ref="I1250:I1251"/>
    <mergeCell ref="J1250:J1251"/>
    <mergeCell ref="K1250:K1251"/>
    <mergeCell ref="H1292:H1293"/>
    <mergeCell ref="I1292:I1293"/>
    <mergeCell ref="J1292:J1293"/>
    <mergeCell ref="K1292:K1293"/>
    <mergeCell ref="A208:A255"/>
    <mergeCell ref="B208:B255"/>
    <mergeCell ref="C208:C255"/>
    <mergeCell ref="D208:D255"/>
    <mergeCell ref="E208:E255"/>
    <mergeCell ref="F208:F255"/>
    <mergeCell ref="A644:A687"/>
    <mergeCell ref="J1272:J1273"/>
    <mergeCell ref="K1272:K1273"/>
    <mergeCell ref="H1274:H1275"/>
    <mergeCell ref="I1274:I1275"/>
    <mergeCell ref="J1274:J1275"/>
    <mergeCell ref="K1274:K1275"/>
    <mergeCell ref="H1276:H1277"/>
    <mergeCell ref="I1276:I1277"/>
    <mergeCell ref="J1276:J1277"/>
    <mergeCell ref="K1276:K1277"/>
    <mergeCell ref="H1278:H1279"/>
    <mergeCell ref="I1278:I1279"/>
    <mergeCell ref="J1278:J1279"/>
    <mergeCell ref="K1278:K1279"/>
    <mergeCell ref="H1280:H1281"/>
    <mergeCell ref="H1264:H1265"/>
    <mergeCell ref="I1264:I1265"/>
    <mergeCell ref="J1264:J1265"/>
    <mergeCell ref="K1264:K1265"/>
    <mergeCell ref="H1266:H1267"/>
    <mergeCell ref="I1266:I1267"/>
    <mergeCell ref="C688:C757"/>
    <mergeCell ref="D688:D757"/>
    <mergeCell ref="E688:E757"/>
    <mergeCell ref="F688:F757"/>
    <mergeCell ref="A758:A811"/>
    <mergeCell ref="B758:B811"/>
    <mergeCell ref="C758:C811"/>
    <mergeCell ref="D758:D811"/>
    <mergeCell ref="E758:E811"/>
    <mergeCell ref="F758:F811"/>
    <mergeCell ref="H1288:H1289"/>
    <mergeCell ref="I1288:I1289"/>
    <mergeCell ref="J1288:J1289"/>
    <mergeCell ref="K1288:K1289"/>
    <mergeCell ref="H1290:H1291"/>
    <mergeCell ref="I1290:I1291"/>
    <mergeCell ref="J1290:J1291"/>
    <mergeCell ref="K1290:K1291"/>
    <mergeCell ref="I1280:I1281"/>
    <mergeCell ref="J1280:J1281"/>
    <mergeCell ref="K1280:K1281"/>
    <mergeCell ref="I1258:I1259"/>
    <mergeCell ref="J1258:J1259"/>
    <mergeCell ref="K1258:K1259"/>
    <mergeCell ref="H1260:H1261"/>
    <mergeCell ref="I1260:I1261"/>
    <mergeCell ref="J1260:J1261"/>
    <mergeCell ref="K1260:K1261"/>
    <mergeCell ref="H1262:H1263"/>
    <mergeCell ref="I1262:I1263"/>
    <mergeCell ref="J1262:J1263"/>
    <mergeCell ref="K1262:K1263"/>
    <mergeCell ref="N1030:N1063"/>
    <mergeCell ref="N1064:N1101"/>
    <mergeCell ref="N644:N687"/>
    <mergeCell ref="N688:N757"/>
    <mergeCell ref="N758:N811"/>
    <mergeCell ref="N812:N889"/>
    <mergeCell ref="N890:N927"/>
    <mergeCell ref="A812:A889"/>
    <mergeCell ref="B812:B889"/>
    <mergeCell ref="C812:C889"/>
    <mergeCell ref="D812:D889"/>
    <mergeCell ref="E812:E889"/>
    <mergeCell ref="F812:F889"/>
    <mergeCell ref="A890:A927"/>
    <mergeCell ref="B890:B927"/>
    <mergeCell ref="C890:C927"/>
    <mergeCell ref="D890:D927"/>
    <mergeCell ref="E890:E927"/>
    <mergeCell ref="F890:F927"/>
    <mergeCell ref="A1030:A1063"/>
    <mergeCell ref="B1030:B1063"/>
    <mergeCell ref="C1030:C1063"/>
    <mergeCell ref="D1030:D1063"/>
    <mergeCell ref="E1030:E1063"/>
    <mergeCell ref="F1030:F1063"/>
    <mergeCell ref="B644:B687"/>
    <mergeCell ref="C644:C687"/>
    <mergeCell ref="D644:D687"/>
    <mergeCell ref="E644:E687"/>
    <mergeCell ref="F644:F687"/>
    <mergeCell ref="A688:A757"/>
    <mergeCell ref="B688:B757"/>
    <mergeCell ref="A267:A315"/>
    <mergeCell ref="B267:B315"/>
    <mergeCell ref="C267:C315"/>
    <mergeCell ref="D267:D315"/>
    <mergeCell ref="E267:E315"/>
    <mergeCell ref="F267:F315"/>
    <mergeCell ref="A256:A266"/>
    <mergeCell ref="B256:B266"/>
    <mergeCell ref="C256:C266"/>
    <mergeCell ref="D256:D266"/>
    <mergeCell ref="E256:E266"/>
    <mergeCell ref="F256:F266"/>
    <mergeCell ref="A546:A599"/>
    <mergeCell ref="B546:B599"/>
    <mergeCell ref="C546:C599"/>
    <mergeCell ref="D546:D599"/>
    <mergeCell ref="E546:E599"/>
    <mergeCell ref="F546:F599"/>
    <mergeCell ref="E368:E375"/>
    <mergeCell ref="F368:F375"/>
    <mergeCell ref="A376:A377"/>
    <mergeCell ref="B376:B377"/>
    <mergeCell ref="C376:C377"/>
    <mergeCell ref="D376:D377"/>
    <mergeCell ref="E376:E377"/>
    <mergeCell ref="F376:F377"/>
    <mergeCell ref="A380:A381"/>
    <mergeCell ref="B380:B381"/>
    <mergeCell ref="C380:C381"/>
    <mergeCell ref="D380:D381"/>
    <mergeCell ref="E380:E381"/>
    <mergeCell ref="F380:F381"/>
  </mergeCells>
  <pageMargins left="0.78740157480314965" right="0.78740157480314965" top="0.39370078740157483" bottom="0.94488188976377963" header="0.31496062992125984" footer="0.31496062992125984"/>
  <pageSetup paperSize="5" scale="32" fitToHeight="16" orientation="landscape" r:id="rId1"/>
  <headerFooter>
    <oddFooter>&amp;LInforme Plan de Acción 2T 2020
Fecha de corte: 30 de junio  2020&amp;CPágina &amp;P de &amp;N</oddFooter>
  </headerFooter>
  <rowBreaks count="26" manualBreakCount="26">
    <brk id="67" max="16383" man="1"/>
    <brk id="139" max="16383" man="1"/>
    <brk id="207" max="16383" man="1"/>
    <brk id="267" max="16383" man="1"/>
    <brk id="317" max="16383" man="1"/>
    <brk id="375" max="16383" man="1"/>
    <brk id="429" max="16383" man="1"/>
    <brk id="487" max="16383" man="1"/>
    <brk id="545" max="16383" man="1"/>
    <brk id="599" max="16383" man="1"/>
    <brk id="643" max="16383" man="1"/>
    <brk id="687" max="16383" man="1"/>
    <brk id="757" max="16383" man="1"/>
    <brk id="819" max="16383" man="1"/>
    <brk id="881" max="16383" man="1"/>
    <brk id="927" max="16383" man="1"/>
    <brk id="977" max="16383" man="1"/>
    <brk id="1029" max="16383" man="1"/>
    <brk id="1063" max="16383" man="1"/>
    <brk id="1101" max="16383" man="1"/>
    <brk id="1143" max="16383" man="1"/>
    <brk id="1201" max="16383" man="1"/>
    <brk id="1253" max="16383" man="1"/>
    <brk id="1323" max="16383" man="1"/>
    <brk id="1389" max="16383" man="1"/>
    <brk id="14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19685813DF8E4F8FF4ACDEAC7D48FF" ma:contentTypeVersion="15" ma:contentTypeDescription="Crear nuevo documento." ma:contentTypeScope="" ma:versionID="42a81f17bf8e8e1505fb86c8731b854d">
  <xsd:schema xmlns:xsd="http://www.w3.org/2001/XMLSchema" xmlns:xs="http://www.w3.org/2001/XMLSchema" xmlns:p="http://schemas.microsoft.com/office/2006/metadata/properties" xmlns:ns1="http://schemas.microsoft.com/sharepoint/v3" xmlns:ns3="db580ccd-685d-4c3b-91b8-9e1b36c01a0a" xmlns:ns4="62a0c0f8-4be1-478e-9400-17cf0258cde8" targetNamespace="http://schemas.microsoft.com/office/2006/metadata/properties" ma:root="true" ma:fieldsID="1d67a772b0d4edf0845a51c3cd6c5e88" ns1:_="" ns3:_="" ns4:_="">
    <xsd:import namespace="http://schemas.microsoft.com/sharepoint/v3"/>
    <xsd:import namespace="db580ccd-685d-4c3b-91b8-9e1b36c01a0a"/>
    <xsd:import namespace="62a0c0f8-4be1-478e-9400-17cf0258cde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Propiedades de la Directiva de cumplimiento unificado" ma:hidden="true" ma:internalName="_ip_UnifiedCompliancePolicyProperties">
      <xsd:simpleType>
        <xsd:restriction base="dms:Note"/>
      </xsd:simpleType>
    </xsd:element>
    <xsd:element name="_ip_UnifiedCompliancePolicyUIAction" ma:index="1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580ccd-685d-4c3b-91b8-9e1b36c01a0a"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a0c0f8-4be1-478e-9400-17cf0258cde8"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87E0D7-B75B-4E4A-B387-A044F8340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580ccd-685d-4c3b-91b8-9e1b36c01a0a"/>
    <ds:schemaRef ds:uri="62a0c0f8-4be1-478e-9400-17cf0258cd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A7B7BC-E455-46E1-920A-FF6E1E8044CB}">
  <ds:schemaRefs>
    <ds:schemaRef ds:uri="http://schemas.openxmlformats.org/package/2006/metadata/core-properties"/>
    <ds:schemaRef ds:uri="http://purl.org/dc/elements/1.1/"/>
    <ds:schemaRef ds:uri="http://schemas.microsoft.com/office/infopath/2007/PartnerControls"/>
    <ds:schemaRef ds:uri="db580ccd-685d-4c3b-91b8-9e1b36c01a0a"/>
    <ds:schemaRef ds:uri="http://schemas.microsoft.com/office/2006/documentManagement/types"/>
    <ds:schemaRef ds:uri="http://purl.org/dc/dcmitype/"/>
    <ds:schemaRef ds:uri="http://www.w3.org/XML/1998/namespace"/>
    <ds:schemaRef ds:uri="62a0c0f8-4be1-478e-9400-17cf0258cde8"/>
    <ds:schemaRef ds:uri="http://purl.org/dc/term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0</vt:lpstr>
      <vt:lpstr>Explicación 1 </vt:lpstr>
      <vt:lpstr>1.</vt:lpstr>
      <vt:lpstr>Explicación 2</vt:lpstr>
      <vt:lpstr>2.</vt:lpstr>
      <vt:lpstr>'0'!Área_de_impresión</vt:lpstr>
      <vt:lpstr>'0'!Títulos_a_imprimir</vt:lpstr>
      <vt:lpstr>'1.'!Títulos_a_imprimir</vt:lpstr>
      <vt:lpstr>'2.'!Títulos_a_imprimir</vt:lpstr>
      <vt:lpstr>'Explicación 1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2020-07-21T22:30:24Z</cp:lastPrinted>
  <dcterms:created xsi:type="dcterms:W3CDTF">2016-04-08T14:55:36Z</dcterms:created>
  <dcterms:modified xsi:type="dcterms:W3CDTF">2020-07-21T23:39:30Z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0x010100B119685813DF8E4F8FF4ACDEAC7D48FF</vt:lpwstr>
  </property>
</Properties>
</file>